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5440" windowHeight="12210" activeTab="0"/>
  </bookViews>
  <sheets>
    <sheet name="Ипотека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<sst xmlns="http://schemas.openxmlformats.org/spreadsheetml/2006/main" count="126" uniqueCount="84">
  <si>
    <t>Анкета банка - участника исследования "Ипотечное кредитование в России"</t>
  </si>
  <si>
    <t>Комментарии</t>
  </si>
  <si>
    <t>Общая информация о банке</t>
  </si>
  <si>
    <t>Наименование банка</t>
  </si>
  <si>
    <t>Контактное лицо</t>
  </si>
  <si>
    <t>ФИО</t>
  </si>
  <si>
    <t>должность</t>
  </si>
  <si>
    <t>телефон</t>
  </si>
  <si>
    <t>e-mail</t>
  </si>
  <si>
    <t>Вопросы</t>
  </si>
  <si>
    <t xml:space="preserve">Объем выданных ипотечных жилищных кредитов, тыс. руб. </t>
  </si>
  <si>
    <t>Количество выданных кредитов, шт.</t>
  </si>
  <si>
    <t>Количество кредитов, шт.</t>
  </si>
  <si>
    <t>Сроком до 5 лет</t>
  </si>
  <si>
    <t>Сроком от 5 до 10 лет</t>
  </si>
  <si>
    <t>Сроком от 10 до 20 лет</t>
  </si>
  <si>
    <t>Сроком от 20 до 25 лет</t>
  </si>
  <si>
    <t>Сроком свыше 25 лет</t>
  </si>
  <si>
    <t>Благодарим Вас за участие в проекте!</t>
  </si>
  <si>
    <t>Ответственный за сбор анкет и консультирование по их заполнению</t>
  </si>
  <si>
    <t>на приобретение жилья на вторичном рынке недвижимости</t>
  </si>
  <si>
    <t>Укажите объем ипотечных жилищных кредитов, выданных Вашим банком за соответствующий период, в разбивке по цели кредитования (приобретение недвижимости на первичном или вторичном рынке)</t>
  </si>
  <si>
    <t>Спрос населения на ипотечные кредиты будет расти</t>
  </si>
  <si>
    <t>Спрос населения на ипотечные кредиты будет снижаться</t>
  </si>
  <si>
    <t>Ожидается рост строительной отрасли</t>
  </si>
  <si>
    <t>Ожидается стагнация или спад строительной отрасли</t>
  </si>
  <si>
    <t>конфиденциально</t>
  </si>
  <si>
    <t>Укажите общий объем ипотечных жилищных* кредитов, выданных Вашим банком за соответствующий период</t>
  </si>
  <si>
    <t>на приобретение жилья на первичном рынке** недвижимости</t>
  </si>
  <si>
    <t>Укажите объем портфеля ипотечных жилищных кредитов на соответствующую дату (включая просроченные платежи)</t>
  </si>
  <si>
    <t>Номер лицензии</t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</si>
  <si>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ипотечные кредиты, ТОЛЬКО в соответствии с 102-ФЗ «Об ипотеке (залоге недвижимости)». Информация для ответов на в. 1 и 2 может быть взята из формы отчетности 0409316) </t>
    </r>
  </si>
  <si>
    <t>**Здесь и далее: в том числе ипотечный кредит под залог прав требования по договору долевого участия в строительстве</t>
  </si>
  <si>
    <t>Остаток ссудной задолженности по реструктурированным ипотечным кредитам, тыс. руб.</t>
  </si>
  <si>
    <t>Количество реструктурированных ипотечных кредитов, шт.</t>
  </si>
  <si>
    <t>Щурихина Екатерина</t>
  </si>
  <si>
    <t>e-mail: shchurihina@raexpert.ru</t>
  </si>
  <si>
    <t>тел.: +7(495) 225-34-44,  доб. 1621</t>
  </si>
  <si>
    <t>С первоначальным взносом менее 10%</t>
  </si>
  <si>
    <t>Потребность заемщиков в рефинансировании ипотечных кредитов сохранится</t>
  </si>
  <si>
    <t>Суммой до 3 млн руб.</t>
  </si>
  <si>
    <t>Суммой от 3 до 5 млн руб.</t>
  </si>
  <si>
    <t>Суммой от 5 до 10 млн руб.</t>
  </si>
  <si>
    <t>Суммой свыше 10 млн руб.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</si>
  <si>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в сопроводительном письме. При несоблюдении указанного правила корректность обработки информации НЕ ГАРАНТИРУЕТСЯ. Банк дает свое согласие на обработку, использование, раскрытие и передачу третьим лицам информации, указанной в анкете (за исключением указанных в анкете персональных данных работников банков и данных, в отношении которых оговорена конфиденциальность).</t>
  </si>
  <si>
    <t>2019 год</t>
  </si>
  <si>
    <t>на иные цели (в т.ч. выдачи по программам рефинансирования)</t>
  </si>
  <si>
    <t>* под секьюритизацией понимается выпуск ценных бумаг, обеспеченных пакетом (пулом) ипотечных кредитов, эмитентом которых выступает компания специального назначения (SPV). Рефинансирование/"продажа" ипотечных кредитов АО "ДОМ.РФ" и другим рефинансирующим организациям (включая банки) не относится к секьюритизации</t>
  </si>
  <si>
    <t>Доля кредитов на первичном рынке в совокупном портфеле ипотечных ссуд будет расти</t>
  </si>
  <si>
    <t>Доля кредитов на вторичном рынке в совокупном портфеле ипотечных ссуд будет расти</t>
  </si>
  <si>
    <t>Укажите, пожалуйста, средний срок с момента выхода заемщика на просрочку 90+ до поступления денежных средств в рамках процедуры взыскания залога по данным результатов взыскания (количество месяцев)</t>
  </si>
  <si>
    <r>
      <t xml:space="preserve">КОНТРОЛЬ </t>
    </r>
    <r>
      <rPr>
        <sz val="10"/>
        <color indexed="10"/>
        <rFont val="Arial"/>
        <family val="2"/>
      </rPr>
      <t>(сумма по строке должна совпадать с данными вопроса №1)</t>
    </r>
  </si>
  <si>
    <t>От 30 до 50 тыс. руб.</t>
  </si>
  <si>
    <t>От 50 до 75 тыс. руб.</t>
  </si>
  <si>
    <t>От 75 до 100 тыс. руб.</t>
  </si>
  <si>
    <t>Свыше 100 тыс. руб.</t>
  </si>
  <si>
    <t xml:space="preserve">*Здесь и далее: 
К категории ипотечных жилищных кредитов относятся жилищные кредиты, предоставленные физическим лицам под залог недвижимости в порядке, установленном Федеральным законом от 16 июля 1998 года № 102-ФЗ «Об ипотеке (залоге недвижимости)», а также выданные на следующие цели: 
а) на приобретение и обустройство земли под предстоящее жилищное строительство
(земельный кредит); 
б) для финансирования строительных работ (строительный кредит); 
в) для приобретения жилья (кредит на приобретение жилья). </t>
  </si>
  <si>
    <t>Укажите объем ипотечных жилищных кредитов, выданных Вашим банком за соответствующий период, в разбивке по величине дохода заемщика, рассчитанного по методологии банка, на момент выдачи кредита</t>
  </si>
  <si>
    <t>Менее 30 тыс. руб.</t>
  </si>
  <si>
    <t xml:space="preserve">В рамках выпуска ипотечных ценных бумаг с баланса банка </t>
  </si>
  <si>
    <t>Объем выданных ипотечных жилищных кредитов (исключая приобретенные), тыс. руб. (включая выдачи по программам рефинансирования)</t>
  </si>
  <si>
    <t>Количество выданных кредитов, шт. (включая выдачи по программам рефинансирования)</t>
  </si>
  <si>
    <t>в т.ч. выдачи по программам рефинансирования, тыс. руб.</t>
  </si>
  <si>
    <t>Остаток ссудной задолженности по ипотечным жилищным кредитам (исключая секьюритизированные*), тыс. руб.</t>
  </si>
  <si>
    <t>Укажите объем ипотечных жилищных кредитов, выданных Вашим банком за соответствующий период, в разбивке по величине первоначального взноса</t>
  </si>
  <si>
    <t>2020 год</t>
  </si>
  <si>
    <t>Укажите объем и число ипотечных кредитов, предоставленных Вашим банком в 2020 г. (срочность ссуды определяется на дату выдачи кредита)</t>
  </si>
  <si>
    <t>Выберите одно и более утверждений, касающихся развития рынка ипотечного жилищного кредитования в 2021 году, с которыми банк согласен (поставьте 1 - согласен или 0 - в случае несогласия)</t>
  </si>
  <si>
    <t>Потребность заемщиков в рефинансировании ипотечных кредитов будет снижаться</t>
  </si>
  <si>
    <r>
      <t xml:space="preserve">Просим прислать заполненную анкету до </t>
    </r>
    <r>
      <rPr>
        <b/>
        <sz val="10"/>
        <color indexed="10"/>
        <rFont val="Arial"/>
        <family val="2"/>
      </rPr>
      <t xml:space="preserve">12 февраля 2021 г. </t>
    </r>
    <r>
      <rPr>
        <b/>
        <sz val="10"/>
        <color indexed="10"/>
        <rFont val="Arial"/>
        <family val="2"/>
      </rPr>
      <t>(включительно)</t>
    </r>
    <r>
      <rPr>
        <b/>
        <sz val="10"/>
        <rFont val="Arial"/>
        <family val="2"/>
      </rPr>
      <t xml:space="preserve"> на адрес shchurihina@raexpert.ru или bank@raexpert.ru </t>
    </r>
  </si>
  <si>
    <t>В рамках собственных программ, тыс. руб.</t>
  </si>
  <si>
    <t>В рамках 106-ФЗ, тыс. руб.</t>
  </si>
  <si>
    <t>В рамках многотраншевой классической секьюритизации</t>
  </si>
  <si>
    <t>В рамках однотраншевой секьюритизации ДОМ.РФ</t>
  </si>
  <si>
    <t xml:space="preserve">Укажите, пожалуйста, среднее значение отношения суммы средств, полученной в рамках процедуры взыскания, к рыночной стоимости залога, определенной при выдаче кредита, по данным результатов взыскания </t>
  </si>
  <si>
    <t>Продление льготной ипотечной госпрограммы под 6,5% после 1 июля 2021 года целесообразно</t>
  </si>
  <si>
    <t>Продление льготной ипотечной госпрограммы под 6,5% после 1 июля 2021 года несет риски перегрева рынка</t>
  </si>
  <si>
    <t>Укажите объем ипотечных кредитов, реструктурированных Вашим банком в 2020 г. на фоне пандемии COVID-19</t>
  </si>
  <si>
    <t>С первоначальным взносом от 10% до 15%</t>
  </si>
  <si>
    <t>С первоначальным взносом от 15% до 20%</t>
  </si>
  <si>
    <t>С первоначальным взносом более 20%</t>
  </si>
  <si>
    <t xml:space="preserve">В случае наличия у Вашего банка планов по секьюритизации ипотечных активов в 2021 году, укажите планируемые объемы секьюритизации (тыс. руб.) </t>
  </si>
  <si>
    <t>Укажите объем и число ипотечных кредитов, предоставленных Вашим банком в 2020 г.  (размер ссуды определяется на дату выдачи кредита)</t>
  </si>
  <si>
    <t>Укажите объем ипотечных жилищных кредитов, выданных Вашим банком за соответствующий период, первоначальный взнос по которым на момент выдачи частично сформирован материнским капиталом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</si>
</sst>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/>
      <protection locked="0"/>
    </xf>
    <xf numFmtId="0" fontId="2" fillId="34" borderId="11" xfId="0" applyNumberFormat="1" applyFont="1" applyFill="1" applyBorder="1" applyAlignment="1" applyProtection="1">
      <alignment/>
      <protection locked="0"/>
    </xf>
    <xf numFmtId="0" fontId="2" fillId="34" borderId="12" xfId="0" applyNumberFormat="1" applyFont="1" applyFill="1" applyBorder="1" applyAlignment="1" applyProtection="1">
      <alignment/>
      <protection locked="0"/>
    </xf>
    <xf numFmtId="0" fontId="2" fillId="34" borderId="13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14" fontId="2" fillId="0" borderId="14" xfId="53" applyNumberFormat="1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wrapText="1"/>
      <protection/>
    </xf>
    <xf numFmtId="14" fontId="2" fillId="0" borderId="16" xfId="53" applyNumberFormat="1" applyFont="1" applyFill="1" applyBorder="1" applyAlignment="1" applyProtection="1">
      <alignment horizontal="left"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17" xfId="53" applyFont="1" applyFill="1" applyBorder="1" applyAlignment="1" applyProtection="1">
      <alignment wrapText="1"/>
      <protection/>
    </xf>
    <xf numFmtId="0" fontId="2" fillId="0" borderId="18" xfId="53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wrapText="1"/>
      <protection locked="0"/>
    </xf>
    <xf numFmtId="0" fontId="2" fillId="34" borderId="11" xfId="0" applyFont="1" applyFill="1" applyBorder="1" applyAlignment="1" applyProtection="1">
      <alignment wrapText="1"/>
      <protection locked="0"/>
    </xf>
    <xf numFmtId="0" fontId="2" fillId="34" borderId="12" xfId="0" applyFont="1" applyFill="1" applyBorder="1" applyAlignment="1" applyProtection="1">
      <alignment wrapText="1"/>
      <protection locked="0"/>
    </xf>
    <xf numFmtId="0" fontId="2" fillId="34" borderId="13" xfId="0" applyFont="1" applyFill="1" applyBorder="1" applyAlignment="1" applyProtection="1">
      <alignment wrapText="1"/>
      <protection locked="0"/>
    </xf>
    <xf numFmtId="0" fontId="2" fillId="0" borderId="0" xfId="53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wrapText="1"/>
      <protection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53" applyFont="1" applyFill="1" applyBorder="1" applyAlignment="1" applyProtection="1">
      <alignment wrapText="1"/>
      <protection/>
    </xf>
    <xf numFmtId="0" fontId="2" fillId="0" borderId="12" xfId="53" applyFont="1" applyFill="1" applyBorder="1" applyAlignment="1" applyProtection="1">
      <alignment wrapText="1"/>
      <protection/>
    </xf>
    <xf numFmtId="0" fontId="44" fillId="0" borderId="20" xfId="0" applyFont="1" applyBorder="1" applyAlignment="1">
      <alignment wrapText="1"/>
    </xf>
    <xf numFmtId="0" fontId="2" fillId="34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0" borderId="16" xfId="53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center"/>
      <protection locked="0"/>
    </xf>
    <xf numFmtId="0" fontId="2" fillId="35" borderId="17" xfId="53" applyFont="1" applyFill="1" applyBorder="1" applyAlignment="1" applyProtection="1">
      <alignment wrapText="1"/>
      <protection/>
    </xf>
    <xf numFmtId="0" fontId="2" fillId="35" borderId="10" xfId="53" applyFont="1" applyFill="1" applyBorder="1" applyAlignment="1" applyProtection="1">
      <alignment wrapText="1"/>
      <protection/>
    </xf>
    <xf numFmtId="0" fontId="2" fillId="34" borderId="21" xfId="0" applyNumberFormat="1" applyFont="1" applyFill="1" applyBorder="1" applyAlignment="1" applyProtection="1">
      <alignment/>
      <protection locked="0"/>
    </xf>
    <xf numFmtId="14" fontId="2" fillId="0" borderId="11" xfId="53" applyNumberFormat="1" applyFont="1" applyFill="1" applyBorder="1" applyAlignment="1" applyProtection="1">
      <alignment horizontal="left" wrapText="1"/>
      <protection/>
    </xf>
    <xf numFmtId="0" fontId="2" fillId="0" borderId="14" xfId="53" applyFont="1" applyFill="1" applyBorder="1" applyAlignment="1" applyProtection="1">
      <alignment horizontal="left" wrapText="1"/>
      <protection/>
    </xf>
    <xf numFmtId="0" fontId="45" fillId="36" borderId="2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5" fillId="36" borderId="23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/>
      <protection/>
    </xf>
    <xf numFmtId="0" fontId="44" fillId="36" borderId="22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Alignment="1" applyProtection="1">
      <alignment horizontal="left"/>
      <protection/>
    </xf>
    <xf numFmtId="0" fontId="44" fillId="0" borderId="1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44" fillId="34" borderId="11" xfId="0" applyFont="1" applyFill="1" applyBorder="1" applyAlignment="1" applyProtection="1">
      <alignment/>
      <protection locked="0"/>
    </xf>
    <xf numFmtId="0" fontId="44" fillId="34" borderId="13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/>
    </xf>
    <xf numFmtId="0" fontId="44" fillId="36" borderId="23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/>
      <protection/>
    </xf>
    <xf numFmtId="0" fontId="44" fillId="34" borderId="10" xfId="0" applyFont="1" applyFill="1" applyBorder="1" applyAlignment="1" applyProtection="1">
      <alignment/>
      <protection locked="0"/>
    </xf>
    <xf numFmtId="0" fontId="44" fillId="0" borderId="11" xfId="0" applyFont="1" applyFill="1" applyBorder="1" applyAlignment="1" applyProtection="1">
      <alignment/>
      <protection locked="0"/>
    </xf>
    <xf numFmtId="0" fontId="44" fillId="34" borderId="12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/>
      <protection locked="0"/>
    </xf>
    <xf numFmtId="0" fontId="2" fillId="34" borderId="25" xfId="0" applyNumberFormat="1" applyFont="1" applyFill="1" applyBorder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 locked="0"/>
    </xf>
    <xf numFmtId="0" fontId="2" fillId="34" borderId="27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2" fillId="0" borderId="18" xfId="53" applyFont="1" applyFill="1" applyBorder="1" applyAlignment="1" applyProtection="1">
      <alignment horizontal="left" wrapText="1"/>
      <protection/>
    </xf>
    <xf numFmtId="0" fontId="2" fillId="0" borderId="12" xfId="53" applyFont="1" applyFill="1" applyBorder="1" applyAlignment="1" applyProtection="1">
      <alignment horizontal="left" wrapText="1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2" fillId="0" borderId="17" xfId="53" applyFont="1" applyFill="1" applyBorder="1" applyAlignment="1" applyProtection="1">
      <alignment horizontal="left" wrapText="1"/>
      <protection/>
    </xf>
    <xf numFmtId="0" fontId="2" fillId="0" borderId="10" xfId="53" applyFont="1" applyFill="1" applyBorder="1" applyAlignment="1" applyProtection="1">
      <alignment horizontal="left" wrapText="1"/>
      <protection/>
    </xf>
    <xf numFmtId="0" fontId="2" fillId="0" borderId="29" xfId="53" applyFont="1" applyFill="1" applyBorder="1" applyAlignment="1" applyProtection="1">
      <alignment horizontal="left" vertical="top" wrapText="1"/>
      <protection/>
    </xf>
    <xf numFmtId="0" fontId="2" fillId="0" borderId="30" xfId="53" applyFont="1" applyFill="1" applyBorder="1" applyAlignment="1" applyProtection="1">
      <alignment horizontal="left" vertical="top" wrapText="1"/>
      <protection/>
    </xf>
    <xf numFmtId="0" fontId="2" fillId="0" borderId="26" xfId="53" applyFont="1" applyFill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 applyProtection="1">
      <alignment horizontal="center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2" fillId="34" borderId="26" xfId="0" applyFont="1" applyFill="1" applyBorder="1" applyAlignment="1" applyProtection="1">
      <alignment horizontal="center"/>
      <protection locked="0"/>
    </xf>
    <xf numFmtId="0" fontId="4" fillId="37" borderId="0" xfId="0" applyFont="1" applyFill="1" applyBorder="1" applyAlignment="1" applyProtection="1">
      <alignment horizontal="center" vertical="center" wrapText="1"/>
      <protection/>
    </xf>
    <xf numFmtId="0" fontId="2" fillId="37" borderId="0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Alignment="1" applyProtection="1">
      <alignment horizontal="center" wrapText="1"/>
      <protection/>
    </xf>
    <xf numFmtId="0" fontId="44" fillId="38" borderId="0" xfId="0" applyFont="1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" fillId="38" borderId="0" xfId="0" applyFont="1" applyFill="1" applyAlignment="1" applyProtection="1">
      <alignment wrapText="1"/>
      <protection/>
    </xf>
    <xf numFmtId="0" fontId="2" fillId="38" borderId="0" xfId="0" applyFont="1" applyFill="1" applyAlignment="1" applyProtection="1">
      <alignment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center" wrapText="1"/>
      <protection/>
    </xf>
    <xf numFmtId="0" fontId="2" fillId="0" borderId="0" xfId="53" applyFont="1" applyFill="1" applyBorder="1" applyAlignment="1" applyProtection="1">
      <alignment horizontal="center" wrapText="1"/>
      <protection/>
    </xf>
    <xf numFmtId="0" fontId="2" fillId="0" borderId="32" xfId="53" applyFont="1" applyFill="1" applyBorder="1" applyAlignment="1" applyProtection="1">
      <alignment horizontal="center" wrapText="1"/>
      <protection/>
    </xf>
    <xf numFmtId="0" fontId="2" fillId="35" borderId="17" xfId="53" applyFont="1" applyFill="1" applyBorder="1" applyAlignment="1" applyProtection="1">
      <alignment horizontal="left" wrapText="1"/>
      <protection/>
    </xf>
    <xf numFmtId="0" fontId="2" fillId="35" borderId="10" xfId="53" applyFont="1" applyFill="1" applyBorder="1" applyAlignment="1" applyProtection="1">
      <alignment horizontal="left" wrapText="1"/>
      <protection/>
    </xf>
    <xf numFmtId="0" fontId="2" fillId="35" borderId="18" xfId="53" applyFont="1" applyFill="1" applyBorder="1" applyAlignment="1" applyProtection="1">
      <alignment horizontal="left" wrapText="1"/>
      <protection/>
    </xf>
    <xf numFmtId="0" fontId="2" fillId="35" borderId="12" xfId="53" applyFont="1" applyFill="1" applyBorder="1" applyAlignment="1" applyProtection="1">
      <alignment horizontal="left" wrapText="1"/>
      <protection/>
    </xf>
    <xf numFmtId="0" fontId="2" fillId="33" borderId="33" xfId="0" applyFont="1" applyFill="1" applyBorder="1" applyAlignment="1" applyProtection="1">
      <alignment horizontal="center" wrapText="1"/>
      <protection/>
    </xf>
    <xf numFmtId="0" fontId="2" fillId="33" borderId="34" xfId="0" applyFont="1" applyFill="1" applyBorder="1" applyAlignment="1" applyProtection="1">
      <alignment horizontal="center" wrapText="1"/>
      <protection/>
    </xf>
    <xf numFmtId="0" fontId="2" fillId="33" borderId="35" xfId="0" applyFont="1" applyFill="1" applyBorder="1" applyAlignment="1" applyProtection="1">
      <alignment horizontal="center" wrapText="1"/>
      <protection/>
    </xf>
    <xf numFmtId="0" fontId="44" fillId="0" borderId="36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38" xfId="0" applyFont="1" applyBorder="1" applyAlignment="1">
      <alignment horizontal="left"/>
    </xf>
    <xf numFmtId="0" fontId="44" fillId="0" borderId="39" xfId="0" applyFont="1" applyBorder="1" applyAlignment="1">
      <alignment horizontal="left"/>
    </xf>
    <xf numFmtId="0" fontId="44" fillId="0" borderId="40" xfId="0" applyFont="1" applyBorder="1" applyAlignment="1">
      <alignment horizontal="left"/>
    </xf>
    <xf numFmtId="0" fontId="2" fillId="33" borderId="41" xfId="0" applyFont="1" applyFill="1" applyBorder="1" applyAlignment="1" applyProtection="1">
      <alignment horizontal="left" vertical="center" wrapText="1"/>
      <protection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2" fillId="33" borderId="43" xfId="0" applyFont="1" applyFill="1" applyBorder="1" applyAlignment="1" applyProtection="1">
      <alignment horizontal="left" vertical="center" wrapText="1"/>
      <protection/>
    </xf>
    <xf numFmtId="0" fontId="2" fillId="33" borderId="44" xfId="0" applyFont="1" applyFill="1" applyBorder="1" applyAlignment="1" applyProtection="1">
      <alignment horizontal="left" vertical="center" wrapText="1"/>
      <protection/>
    </xf>
    <xf numFmtId="0" fontId="44" fillId="0" borderId="29" xfId="0" applyFont="1" applyBorder="1" applyAlignment="1" applyProtection="1">
      <alignment horizontal="left" wrapText="1"/>
      <protection/>
    </xf>
    <xf numFmtId="0" fontId="44" fillId="0" borderId="26" xfId="0" applyFont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44" fillId="0" borderId="17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35" borderId="17" xfId="0" applyFont="1" applyFill="1" applyBorder="1" applyAlignment="1">
      <alignment horizontal="left"/>
    </xf>
    <xf numFmtId="0" fontId="44" fillId="35" borderId="10" xfId="0" applyFont="1" applyFill="1" applyBorder="1" applyAlignment="1">
      <alignment horizontal="left"/>
    </xf>
    <xf numFmtId="0" fontId="2" fillId="0" borderId="45" xfId="53" applyFont="1" applyFill="1" applyBorder="1" applyAlignment="1" applyProtection="1">
      <alignment horizontal="left" wrapText="1"/>
      <protection/>
    </xf>
    <xf numFmtId="0" fontId="2" fillId="0" borderId="46" xfId="53" applyFont="1" applyFill="1" applyBorder="1" applyAlignment="1" applyProtection="1">
      <alignment horizontal="left" wrapText="1"/>
      <protection/>
    </xf>
    <xf numFmtId="0" fontId="2" fillId="0" borderId="47" xfId="53" applyFont="1" applyFill="1" applyBorder="1" applyAlignment="1" applyProtection="1">
      <alignment horizontal="left" wrapText="1"/>
      <protection/>
    </xf>
    <xf numFmtId="0" fontId="44" fillId="35" borderId="17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0" borderId="17" xfId="0" applyFont="1" applyBorder="1" applyAlignment="1" applyProtection="1">
      <alignment horizontal="center"/>
      <protection/>
    </xf>
    <xf numFmtId="0" fontId="44" fillId="0" borderId="10" xfId="0" applyFont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2" fillId="33" borderId="16" xfId="0" applyFont="1" applyFill="1" applyBorder="1" applyAlignment="1" applyProtection="1">
      <alignment horizontal="left" wrapText="1"/>
      <protection/>
    </xf>
    <xf numFmtId="0" fontId="44" fillId="0" borderId="0" xfId="0" applyFont="1" applyBorder="1" applyAlignment="1" applyProtection="1">
      <alignment horizontal="center"/>
      <protection/>
    </xf>
    <xf numFmtId="0" fontId="2" fillId="33" borderId="41" xfId="0" applyFont="1" applyFill="1" applyBorder="1" applyAlignment="1" applyProtection="1">
      <alignment horizontal="center" wrapText="1"/>
      <protection/>
    </xf>
    <xf numFmtId="0" fontId="2" fillId="33" borderId="48" xfId="0" applyFont="1" applyFill="1" applyBorder="1" applyAlignment="1" applyProtection="1">
      <alignment horizontal="center" wrapText="1"/>
      <protection/>
    </xf>
    <xf numFmtId="0" fontId="2" fillId="33" borderId="49" xfId="0" applyFont="1" applyFill="1" applyBorder="1" applyAlignment="1" applyProtection="1">
      <alignment horizontal="center" wrapText="1"/>
      <protection/>
    </xf>
    <xf numFmtId="0" fontId="2" fillId="0" borderId="50" xfId="53" applyFont="1" applyFill="1" applyBorder="1" applyAlignment="1" applyProtection="1">
      <alignment horizontal="left" wrapText="1"/>
      <protection/>
    </xf>
    <xf numFmtId="0" fontId="2" fillId="0" borderId="51" xfId="53" applyFont="1" applyFill="1" applyBorder="1" applyAlignment="1" applyProtection="1">
      <alignment horizontal="left" wrapText="1"/>
      <protection/>
    </xf>
    <xf numFmtId="0" fontId="2" fillId="0" borderId="27" xfId="53" applyFont="1" applyFill="1" applyBorder="1" applyAlignment="1" applyProtection="1">
      <alignment horizontal="left" wrapText="1"/>
      <protection/>
    </xf>
    <xf numFmtId="0" fontId="2" fillId="0" borderId="29" xfId="53" applyFont="1" applyFill="1" applyBorder="1" applyAlignment="1" applyProtection="1">
      <alignment horizontal="left" wrapText="1"/>
      <protection/>
    </xf>
    <xf numFmtId="0" fontId="2" fillId="0" borderId="30" xfId="53" applyFont="1" applyFill="1" applyBorder="1" applyAlignment="1" applyProtection="1">
      <alignment horizontal="left" wrapText="1"/>
      <protection/>
    </xf>
    <xf numFmtId="0" fontId="2" fillId="0" borderId="26" xfId="53" applyFont="1" applyFill="1" applyBorder="1" applyAlignment="1" applyProtection="1">
      <alignment horizontal="left" wrapText="1"/>
      <protection/>
    </xf>
    <xf numFmtId="0" fontId="2" fillId="33" borderId="41" xfId="0" applyFont="1" applyFill="1" applyBorder="1" applyAlignment="1" applyProtection="1">
      <alignment wrapText="1"/>
      <protection/>
    </xf>
    <xf numFmtId="0" fontId="2" fillId="33" borderId="48" xfId="0" applyFont="1" applyFill="1" applyBorder="1" applyAlignment="1" applyProtection="1">
      <alignment wrapText="1"/>
      <protection/>
    </xf>
    <xf numFmtId="0" fontId="2" fillId="33" borderId="49" xfId="0" applyFont="1" applyFill="1" applyBorder="1" applyAlignment="1" applyProtection="1">
      <alignment wrapText="1"/>
      <protection/>
    </xf>
    <xf numFmtId="0" fontId="2" fillId="0" borderId="48" xfId="53" applyFont="1" applyFill="1" applyBorder="1" applyAlignment="1" applyProtection="1">
      <alignment horizontal="left" wrapText="1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2" fillId="33" borderId="16" xfId="0" applyFont="1" applyFill="1" applyBorder="1" applyAlignment="1" applyProtection="1">
      <alignment horizontal="center" wrapText="1"/>
      <protection/>
    </xf>
    <xf numFmtId="0" fontId="44" fillId="0" borderId="50" xfId="0" applyFont="1" applyBorder="1" applyAlignment="1" applyProtection="1">
      <alignment horizontal="left" wrapText="1"/>
      <protection/>
    </xf>
    <xf numFmtId="0" fontId="44" fillId="0" borderId="27" xfId="0" applyFont="1" applyBorder="1" applyAlignment="1" applyProtection="1">
      <alignment horizontal="left" wrapText="1"/>
      <protection/>
    </xf>
    <xf numFmtId="0" fontId="2" fillId="35" borderId="10" xfId="53" applyFont="1" applyFill="1" applyBorder="1" applyAlignment="1" applyProtection="1">
      <alignment horizontal="center" wrapText="1"/>
      <protection/>
    </xf>
    <xf numFmtId="0" fontId="2" fillId="35" borderId="11" xfId="53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2" fillId="33" borderId="42" xfId="0" applyFont="1" applyFill="1" applyBorder="1" applyAlignment="1" applyProtection="1">
      <alignment horizontal="center" vertical="center" wrapText="1"/>
      <protection/>
    </xf>
    <xf numFmtId="0" fontId="2" fillId="33" borderId="43" xfId="0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0" fontId="2" fillId="0" borderId="29" xfId="53" applyFont="1" applyFill="1" applyBorder="1" applyAlignment="1" applyProtection="1">
      <alignment horizontal="right" wrapText="1"/>
      <protection/>
    </xf>
    <xf numFmtId="0" fontId="2" fillId="0" borderId="30" xfId="53" applyFont="1" applyFill="1" applyBorder="1" applyAlignment="1" applyProtection="1">
      <alignment horizontal="right" wrapText="1"/>
      <protection/>
    </xf>
    <xf numFmtId="0" fontId="2" fillId="0" borderId="26" xfId="53" applyFont="1" applyFill="1" applyBorder="1" applyAlignment="1" applyProtection="1">
      <alignment horizontal="right" wrapText="1"/>
      <protection/>
    </xf>
    <xf numFmtId="0" fontId="44" fillId="0" borderId="32" xfId="0" applyFont="1" applyFill="1" applyBorder="1" applyAlignment="1" applyProtection="1">
      <alignment horizontal="center" vertical="center"/>
      <protection/>
    </xf>
    <xf numFmtId="0" fontId="2" fillId="35" borderId="52" xfId="53" applyFont="1" applyFill="1" applyBorder="1" applyAlignment="1" applyProtection="1">
      <alignment horizontal="center" wrapText="1"/>
      <protection/>
    </xf>
    <xf numFmtId="0" fontId="2" fillId="35" borderId="53" xfId="53" applyFont="1" applyFill="1" applyBorder="1" applyAlignment="1" applyProtection="1">
      <alignment horizontal="center" wrapText="1"/>
      <protection/>
    </xf>
    <xf numFmtId="0" fontId="2" fillId="35" borderId="54" xfId="53" applyFont="1" applyFill="1" applyBorder="1" applyAlignment="1" applyProtection="1">
      <alignment horizontal="center" wrapText="1"/>
      <protection/>
    </xf>
    <xf numFmtId="14" fontId="2" fillId="0" borderId="47" xfId="53" applyNumberFormat="1" applyFont="1" applyFill="1" applyBorder="1" applyAlignment="1" applyProtection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2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47625</xdr:rowOff>
    </xdr:from>
    <xdr:to>
      <xdr:col>11</xdr:col>
      <xdr:colOff>581025</xdr:colOff>
      <xdr:row>2</xdr:row>
      <xdr:rowOff>895350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0" y="371475"/>
          <a:ext cx="3324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2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B109" sqref="B109"/>
    </sheetView>
  </sheetViews>
  <sheetFormatPr defaultColWidth="9.140625" defaultRowHeight="15"/>
  <cols>
    <col min="1" max="1" width="4.57421875" style="69" customWidth="1"/>
    <col min="2" max="2" width="31.140625" style="49" customWidth="1"/>
    <col min="3" max="3" width="20.7109375" style="49" customWidth="1"/>
    <col min="4" max="4" width="31.00390625" style="49" customWidth="1"/>
    <col min="5" max="5" width="25.28125" style="49" customWidth="1"/>
    <col min="6" max="6" width="24.8515625" style="49" customWidth="1"/>
    <col min="7" max="7" width="23.28125" style="49" customWidth="1"/>
    <col min="8" max="8" width="23.28125" style="51" customWidth="1"/>
    <col min="9" max="9" width="23.00390625" style="49" customWidth="1"/>
    <col min="10" max="11" width="9.140625" style="49" customWidth="1"/>
    <col min="12" max="12" width="13.140625" style="49" customWidth="1"/>
    <col min="13" max="16384" width="9.140625" style="49" customWidth="1"/>
  </cols>
  <sheetData>
    <row r="1" spans="1:8" ht="12.75">
      <c r="A1" s="70"/>
      <c r="B1" s="98" t="s">
        <v>0</v>
      </c>
      <c r="C1" s="99"/>
      <c r="D1" s="99"/>
      <c r="E1" s="99"/>
      <c r="F1" s="99"/>
      <c r="G1" s="99"/>
      <c r="H1" s="39" t="s">
        <v>1</v>
      </c>
    </row>
    <row r="2" spans="1:8" ht="12.75">
      <c r="A2" s="70"/>
      <c r="B2" s="100"/>
      <c r="C2" s="100"/>
      <c r="D2" s="100"/>
      <c r="E2" s="100"/>
      <c r="F2" s="100"/>
      <c r="G2" s="100"/>
      <c r="H2" s="50"/>
    </row>
    <row r="3" spans="1:12" ht="90.75" customHeight="1">
      <c r="A3" s="70"/>
      <c r="B3" s="101" t="s">
        <v>44</v>
      </c>
      <c r="C3" s="102"/>
      <c r="D3" s="102"/>
      <c r="E3" s="102"/>
      <c r="F3" s="102"/>
      <c r="G3" s="102"/>
      <c r="H3" s="50"/>
      <c r="I3" s="142"/>
      <c r="J3" s="142"/>
      <c r="K3" s="142"/>
      <c r="L3" s="142"/>
    </row>
    <row r="4" spans="1:8" ht="28.5" customHeight="1">
      <c r="A4" s="70"/>
      <c r="B4" s="90" t="s">
        <v>2</v>
      </c>
      <c r="C4" s="90"/>
      <c r="D4" s="90"/>
      <c r="E4" s="90"/>
      <c r="F4" s="90"/>
      <c r="G4" s="90"/>
      <c r="H4" s="50"/>
    </row>
    <row r="5" spans="1:8" ht="12.75">
      <c r="A5" s="68"/>
      <c r="B5" s="103" t="s">
        <v>3</v>
      </c>
      <c r="C5" s="103"/>
      <c r="D5" s="103"/>
      <c r="E5" s="103"/>
      <c r="F5" s="103"/>
      <c r="G5" s="103"/>
      <c r="H5" s="50"/>
    </row>
    <row r="6" spans="1:8" ht="12.75">
      <c r="A6" s="68"/>
      <c r="B6" s="93"/>
      <c r="C6" s="94"/>
      <c r="D6" s="94"/>
      <c r="E6" s="94"/>
      <c r="F6" s="94"/>
      <c r="G6" s="95"/>
      <c r="H6" s="50"/>
    </row>
    <row r="7" spans="1:8" ht="12.75">
      <c r="A7" s="68"/>
      <c r="H7" s="50"/>
    </row>
    <row r="8" spans="1:8" ht="12.75">
      <c r="A8" s="68"/>
      <c r="B8" s="156" t="s">
        <v>30</v>
      </c>
      <c r="C8" s="157"/>
      <c r="D8" s="157"/>
      <c r="E8" s="157"/>
      <c r="F8" s="157"/>
      <c r="G8" s="158"/>
      <c r="H8" s="50"/>
    </row>
    <row r="9" spans="1:8" ht="12.75">
      <c r="A9" s="68"/>
      <c r="B9" s="79"/>
      <c r="C9" s="80"/>
      <c r="D9" s="80"/>
      <c r="E9" s="80"/>
      <c r="F9" s="80"/>
      <c r="G9" s="80"/>
      <c r="H9" s="50"/>
    </row>
    <row r="10" spans="1:8" ht="12.75">
      <c r="A10" s="68"/>
      <c r="B10" s="1"/>
      <c r="C10" s="1"/>
      <c r="D10" s="1"/>
      <c r="E10" s="1"/>
      <c r="F10" s="1"/>
      <c r="G10" s="1"/>
      <c r="H10" s="50"/>
    </row>
    <row r="11" spans="1:8" ht="12.75" customHeight="1">
      <c r="A11" s="68"/>
      <c r="B11" s="91" t="s">
        <v>4</v>
      </c>
      <c r="C11" s="91"/>
      <c r="D11" s="91"/>
      <c r="E11" s="91"/>
      <c r="F11" s="91"/>
      <c r="G11" s="91"/>
      <c r="H11" s="50"/>
    </row>
    <row r="12" spans="1:8" ht="12.75">
      <c r="A12" s="68"/>
      <c r="B12" s="91" t="s">
        <v>5</v>
      </c>
      <c r="C12" s="91"/>
      <c r="D12" s="91" t="s">
        <v>6</v>
      </c>
      <c r="E12" s="91"/>
      <c r="F12" s="2" t="s">
        <v>7</v>
      </c>
      <c r="G12" s="2" t="s">
        <v>8</v>
      </c>
      <c r="H12" s="50"/>
    </row>
    <row r="13" spans="1:8" ht="12.75">
      <c r="A13" s="68"/>
      <c r="B13" s="92"/>
      <c r="C13" s="92"/>
      <c r="D13" s="92"/>
      <c r="E13" s="92"/>
      <c r="F13" s="3"/>
      <c r="G13" s="3"/>
      <c r="H13" s="50"/>
    </row>
    <row r="14" spans="1:8" s="51" customFormat="1" ht="12.75">
      <c r="A14" s="68"/>
      <c r="B14" s="4"/>
      <c r="C14" s="4"/>
      <c r="D14" s="4"/>
      <c r="E14" s="4"/>
      <c r="F14" s="4"/>
      <c r="G14" s="4"/>
      <c r="H14" s="50"/>
    </row>
    <row r="15" spans="1:8" ht="12.75">
      <c r="A15" s="71"/>
      <c r="H15" s="50"/>
    </row>
    <row r="16" spans="1:8" ht="12.75">
      <c r="A16" s="71"/>
      <c r="B16" s="90" t="s">
        <v>9</v>
      </c>
      <c r="C16" s="90"/>
      <c r="D16" s="90"/>
      <c r="E16" s="90"/>
      <c r="F16" s="90"/>
      <c r="G16" s="90"/>
      <c r="H16" s="50"/>
    </row>
    <row r="17" spans="1:8" ht="39" customHeight="1">
      <c r="A17" s="71"/>
      <c r="B17" s="96" t="s">
        <v>31</v>
      </c>
      <c r="C17" s="97"/>
      <c r="D17" s="97"/>
      <c r="E17" s="97"/>
      <c r="F17" s="97"/>
      <c r="G17" s="97"/>
      <c r="H17" s="50"/>
    </row>
    <row r="18" spans="1:8" s="51" customFormat="1" ht="19.5" customHeight="1" thickBot="1">
      <c r="A18" s="71"/>
      <c r="B18" s="52"/>
      <c r="C18" s="29"/>
      <c r="D18" s="29"/>
      <c r="E18" s="29"/>
      <c r="F18" s="29"/>
      <c r="G18" s="29"/>
      <c r="H18" s="50"/>
    </row>
    <row r="19" spans="1:8" ht="19.5" customHeight="1" thickBot="1">
      <c r="A19" s="71">
        <v>1</v>
      </c>
      <c r="B19" s="112" t="s">
        <v>27</v>
      </c>
      <c r="C19" s="113"/>
      <c r="D19" s="113"/>
      <c r="E19" s="113"/>
      <c r="F19" s="114"/>
      <c r="G19" s="50"/>
      <c r="H19" s="50"/>
    </row>
    <row r="20" spans="1:8" ht="12.75">
      <c r="A20" s="71"/>
      <c r="B20" s="83"/>
      <c r="C20" s="84"/>
      <c r="D20" s="84"/>
      <c r="E20" s="19" t="s">
        <v>65</v>
      </c>
      <c r="F20" s="38" t="s">
        <v>45</v>
      </c>
      <c r="G20" s="50"/>
      <c r="H20" s="50"/>
    </row>
    <row r="21" spans="1:8" ht="29.25" customHeight="1">
      <c r="A21" s="71"/>
      <c r="B21" s="85" t="s">
        <v>60</v>
      </c>
      <c r="C21" s="86"/>
      <c r="D21" s="86"/>
      <c r="E21" s="5"/>
      <c r="F21" s="6"/>
      <c r="G21" s="50"/>
      <c r="H21" s="50"/>
    </row>
    <row r="22" spans="1:8" ht="21" customHeight="1">
      <c r="A22" s="71"/>
      <c r="B22" s="175" t="s">
        <v>62</v>
      </c>
      <c r="C22" s="176"/>
      <c r="D22" s="177"/>
      <c r="E22" s="73"/>
      <c r="F22" s="74"/>
      <c r="G22" s="50"/>
      <c r="H22" s="50"/>
    </row>
    <row r="23" spans="1:8" ht="38.25" customHeight="1" thickBot="1">
      <c r="A23" s="71"/>
      <c r="B23" s="81" t="s">
        <v>61</v>
      </c>
      <c r="C23" s="82"/>
      <c r="D23" s="82"/>
      <c r="E23" s="7"/>
      <c r="F23" s="8"/>
      <c r="G23" s="50"/>
      <c r="H23" s="50"/>
    </row>
    <row r="24" spans="1:9" ht="109.5" customHeight="1">
      <c r="A24" s="71"/>
      <c r="B24" s="159" t="s">
        <v>56</v>
      </c>
      <c r="C24" s="159"/>
      <c r="D24" s="159"/>
      <c r="E24" s="159"/>
      <c r="F24" s="159"/>
      <c r="G24" s="159"/>
      <c r="H24" s="50"/>
      <c r="I24" s="53"/>
    </row>
    <row r="25" spans="1:9" ht="16.5" customHeight="1">
      <c r="A25" s="71"/>
      <c r="B25" s="35"/>
      <c r="C25" s="35"/>
      <c r="D25" s="35"/>
      <c r="E25" s="9"/>
      <c r="F25" s="9"/>
      <c r="G25" s="9"/>
      <c r="H25" s="50"/>
      <c r="I25" s="53"/>
    </row>
    <row r="26" spans="1:9" ht="15.75" customHeight="1" thickBot="1">
      <c r="A26" s="71"/>
      <c r="B26" s="9"/>
      <c r="C26" s="9"/>
      <c r="D26" s="9"/>
      <c r="E26" s="9"/>
      <c r="F26" s="9"/>
      <c r="G26" s="9"/>
      <c r="H26" s="50"/>
      <c r="I26" s="53"/>
    </row>
    <row r="27" spans="1:8" ht="34.5" customHeight="1" thickBot="1">
      <c r="A27" s="70">
        <v>2</v>
      </c>
      <c r="B27" s="143" t="s">
        <v>29</v>
      </c>
      <c r="C27" s="144"/>
      <c r="D27" s="144"/>
      <c r="E27" s="144"/>
      <c r="F27" s="145"/>
      <c r="G27" s="50"/>
      <c r="H27" s="50"/>
    </row>
    <row r="28" spans="1:8" ht="15" customHeight="1">
      <c r="A28" s="70"/>
      <c r="B28" s="85"/>
      <c r="C28" s="86"/>
      <c r="D28" s="86"/>
      <c r="E28" s="10">
        <v>44197</v>
      </c>
      <c r="F28" s="14">
        <v>43831</v>
      </c>
      <c r="G28" s="50"/>
      <c r="H28" s="50"/>
    </row>
    <row r="29" spans="1:8" ht="28.5" customHeight="1">
      <c r="A29" s="70"/>
      <c r="B29" s="85" t="s">
        <v>63</v>
      </c>
      <c r="C29" s="86"/>
      <c r="D29" s="86"/>
      <c r="E29" s="11"/>
      <c r="F29" s="12"/>
      <c r="G29" s="50"/>
      <c r="H29" s="50"/>
    </row>
    <row r="30" spans="1:8" ht="15.75" customHeight="1">
      <c r="A30" s="70"/>
      <c r="B30" s="85" t="s">
        <v>12</v>
      </c>
      <c r="C30" s="86"/>
      <c r="D30" s="86"/>
      <c r="E30" s="11"/>
      <c r="F30" s="12"/>
      <c r="G30" s="50"/>
      <c r="H30" s="50"/>
    </row>
    <row r="31" spans="1:8" ht="29.25" customHeight="1">
      <c r="A31" s="70"/>
      <c r="B31" s="87" t="s">
        <v>33</v>
      </c>
      <c r="C31" s="88"/>
      <c r="D31" s="89"/>
      <c r="E31" s="11"/>
      <c r="F31" s="12"/>
      <c r="G31" s="50"/>
      <c r="H31" s="50"/>
    </row>
    <row r="32" spans="1:9" ht="18" customHeight="1" thickBot="1">
      <c r="A32" s="71"/>
      <c r="B32" s="81" t="s">
        <v>34</v>
      </c>
      <c r="C32" s="82"/>
      <c r="D32" s="82"/>
      <c r="E32" s="36"/>
      <c r="F32" s="37"/>
      <c r="G32" s="50"/>
      <c r="H32" s="50"/>
      <c r="I32" s="53"/>
    </row>
    <row r="33" spans="1:9" ht="77.25" customHeight="1">
      <c r="A33" s="71"/>
      <c r="B33" s="155" t="s">
        <v>47</v>
      </c>
      <c r="C33" s="155"/>
      <c r="D33" s="155"/>
      <c r="E33" s="20"/>
      <c r="F33" s="20"/>
      <c r="G33" s="20"/>
      <c r="H33" s="50"/>
      <c r="I33" s="53"/>
    </row>
    <row r="34" spans="1:9" ht="15" customHeight="1">
      <c r="A34" s="71"/>
      <c r="B34" s="20"/>
      <c r="C34" s="20"/>
      <c r="D34" s="20"/>
      <c r="E34" s="20"/>
      <c r="F34" s="20"/>
      <c r="G34" s="20"/>
      <c r="H34" s="50"/>
      <c r="I34" s="53"/>
    </row>
    <row r="35" spans="1:9" ht="18" customHeight="1" thickBot="1">
      <c r="A35" s="71"/>
      <c r="B35" s="9"/>
      <c r="C35" s="9"/>
      <c r="D35" s="9"/>
      <c r="E35" s="9"/>
      <c r="F35" s="9"/>
      <c r="G35" s="9"/>
      <c r="H35" s="50"/>
      <c r="I35" s="53"/>
    </row>
    <row r="36" spans="1:9" ht="36.75" customHeight="1" thickBot="1">
      <c r="A36" s="71">
        <v>3</v>
      </c>
      <c r="B36" s="112" t="s">
        <v>21</v>
      </c>
      <c r="C36" s="113"/>
      <c r="D36" s="113"/>
      <c r="E36" s="113"/>
      <c r="F36" s="113"/>
      <c r="G36" s="114"/>
      <c r="H36" s="50"/>
      <c r="I36" s="53"/>
    </row>
    <row r="37" spans="1:9" ht="18" customHeight="1" thickBot="1">
      <c r="A37" s="71"/>
      <c r="B37" s="115"/>
      <c r="C37" s="116"/>
      <c r="D37" s="117"/>
      <c r="E37" s="105" t="s">
        <v>65</v>
      </c>
      <c r="F37" s="106"/>
      <c r="G37" s="107"/>
      <c r="H37" s="50"/>
      <c r="I37" s="53"/>
    </row>
    <row r="38" spans="1:9" ht="60" customHeight="1" thickBot="1" thickTop="1">
      <c r="A38" s="71"/>
      <c r="B38" s="118"/>
      <c r="C38" s="119"/>
      <c r="D38" s="120"/>
      <c r="E38" s="27" t="s">
        <v>28</v>
      </c>
      <c r="F38" s="32" t="s">
        <v>20</v>
      </c>
      <c r="G38" s="28" t="s">
        <v>46</v>
      </c>
      <c r="H38" s="50"/>
      <c r="I38" s="45" t="s">
        <v>51</v>
      </c>
    </row>
    <row r="39" spans="1:9" ht="14.25" thickBot="1" thickTop="1">
      <c r="A39" s="71"/>
      <c r="B39" s="85" t="s">
        <v>10</v>
      </c>
      <c r="C39" s="86"/>
      <c r="D39" s="86"/>
      <c r="E39" s="5"/>
      <c r="F39" s="33"/>
      <c r="G39" s="6"/>
      <c r="H39" s="50"/>
      <c r="I39" s="54">
        <f>_xlfn.IFERROR(IF(AND((SUM(E39:G39)/E21&gt;95%),(SUM(E39:G39)/E21&lt;105%)),"Верно",IF((SUM(E39:G39)=0),"Верно","Данные расходятся с введенными в табл №1 более чем на 5%")),"")</f>
      </c>
    </row>
    <row r="40" spans="1:9" ht="14.25" thickBot="1" thickTop="1">
      <c r="A40" s="71"/>
      <c r="B40" s="85" t="s">
        <v>11</v>
      </c>
      <c r="C40" s="86"/>
      <c r="D40" s="86"/>
      <c r="E40" s="5"/>
      <c r="F40" s="33"/>
      <c r="G40" s="6"/>
      <c r="H40" s="50"/>
      <c r="I40" s="54">
        <f>_xlfn.IFERROR(IF(AND((SUM(E40:G40)/E23&gt;95%),(SUM(E40:G40)/E23&lt;105%)),"Верно",IF((SUM(E40:G40)=0),"Верно","Данные расходятся с введенными в табл №1 более чем на 5%")),"")</f>
      </c>
    </row>
    <row r="41" spans="1:9" ht="18" customHeight="1" thickTop="1">
      <c r="A41" s="71"/>
      <c r="B41" s="128"/>
      <c r="C41" s="129"/>
      <c r="D41" s="129"/>
      <c r="E41" s="105" t="s">
        <v>45</v>
      </c>
      <c r="F41" s="106"/>
      <c r="G41" s="107"/>
      <c r="H41" s="50"/>
      <c r="I41" s="53"/>
    </row>
    <row r="42" spans="1:9" ht="42.75" customHeight="1" thickBot="1">
      <c r="A42" s="71"/>
      <c r="B42" s="128"/>
      <c r="C42" s="129"/>
      <c r="D42" s="129"/>
      <c r="E42" s="27" t="s">
        <v>28</v>
      </c>
      <c r="F42" s="32" t="s">
        <v>20</v>
      </c>
      <c r="G42" s="28" t="s">
        <v>46</v>
      </c>
      <c r="H42" s="50"/>
      <c r="I42" s="53"/>
    </row>
    <row r="43" spans="1:9" ht="14.25" thickBot="1" thickTop="1">
      <c r="A43" s="71"/>
      <c r="B43" s="85" t="s">
        <v>10</v>
      </c>
      <c r="C43" s="86"/>
      <c r="D43" s="86"/>
      <c r="E43" s="5"/>
      <c r="F43" s="33"/>
      <c r="G43" s="6"/>
      <c r="H43" s="50"/>
      <c r="I43" s="54">
        <f>_xlfn.IFERROR(IF(AND((SUM(E43:G43)/F21&gt;95%),(SUM(E43:G43)/F21&lt;105%)),"Верно",IF((SUM(E43:G43)=0),"Верно","Данные расходятся с введенными в табл №1 более чем на 5%")),"")</f>
      </c>
    </row>
    <row r="44" spans="1:9" ht="14.25" thickBot="1" thickTop="1">
      <c r="A44" s="71"/>
      <c r="B44" s="81" t="s">
        <v>11</v>
      </c>
      <c r="C44" s="82"/>
      <c r="D44" s="82"/>
      <c r="E44" s="7"/>
      <c r="F44" s="42"/>
      <c r="G44" s="8"/>
      <c r="H44" s="50"/>
      <c r="I44" s="54">
        <f>_xlfn.IFERROR(IF(AND((SUM(E44:G44)/F23&gt;95%),(SUM(E44:G44)/F23&lt;105%)),"Верно",IF((SUM(E44:G44)=0),"Верно","Данные расходятся с введенными в табл №1 более чем на 5%")),"")</f>
      </c>
    </row>
    <row r="45" spans="1:9" ht="12.75">
      <c r="A45" s="71"/>
      <c r="B45" s="20"/>
      <c r="C45" s="20"/>
      <c r="D45" s="20"/>
      <c r="E45" s="20"/>
      <c r="F45" s="20"/>
      <c r="G45" s="34"/>
      <c r="H45" s="50"/>
      <c r="I45" s="53"/>
    </row>
    <row r="46" spans="1:8" s="57" customFormat="1" ht="12.75">
      <c r="A46" s="71"/>
      <c r="B46" s="127" t="s">
        <v>32</v>
      </c>
      <c r="C46" s="127"/>
      <c r="D46" s="127"/>
      <c r="E46" s="127"/>
      <c r="F46" s="127"/>
      <c r="G46" s="127"/>
      <c r="H46" s="56"/>
    </row>
    <row r="47" spans="1:8" s="57" customFormat="1" ht="12.75">
      <c r="A47" s="71"/>
      <c r="B47" s="20"/>
      <c r="C47" s="20"/>
      <c r="D47" s="20"/>
      <c r="E47" s="20"/>
      <c r="F47" s="20"/>
      <c r="G47" s="20"/>
      <c r="H47" s="56"/>
    </row>
    <row r="48" spans="1:8" s="57" customFormat="1" ht="13.5" thickBot="1">
      <c r="A48" s="71"/>
      <c r="B48" s="20"/>
      <c r="C48" s="20"/>
      <c r="D48" s="20"/>
      <c r="E48" s="20"/>
      <c r="F48" s="20"/>
      <c r="G48" s="20"/>
      <c r="H48" s="56"/>
    </row>
    <row r="49" spans="1:8" s="55" customFormat="1" ht="37.5" customHeight="1" thickBot="1">
      <c r="A49" s="72">
        <v>4</v>
      </c>
      <c r="B49" s="112" t="s">
        <v>77</v>
      </c>
      <c r="C49" s="113"/>
      <c r="D49" s="113"/>
      <c r="E49" s="113"/>
      <c r="F49" s="113"/>
      <c r="G49" s="114"/>
      <c r="H49" s="50"/>
    </row>
    <row r="50" spans="1:8" s="55" customFormat="1" ht="12.75">
      <c r="A50" s="71"/>
      <c r="B50" s="132"/>
      <c r="C50" s="133"/>
      <c r="D50" s="133"/>
      <c r="E50" s="133"/>
      <c r="F50" s="134"/>
      <c r="G50" s="43" t="s">
        <v>65</v>
      </c>
      <c r="H50" s="50"/>
    </row>
    <row r="51" spans="1:8" s="55" customFormat="1" ht="15" customHeight="1">
      <c r="A51" s="71"/>
      <c r="B51" s="149" t="s">
        <v>70</v>
      </c>
      <c r="C51" s="150"/>
      <c r="D51" s="150"/>
      <c r="E51" s="150"/>
      <c r="F51" s="151"/>
      <c r="G51" s="6"/>
      <c r="H51" s="50"/>
    </row>
    <row r="52" spans="1:8" s="55" customFormat="1" ht="15.75" customHeight="1" thickBot="1">
      <c r="A52" s="71"/>
      <c r="B52" s="146" t="s">
        <v>71</v>
      </c>
      <c r="C52" s="147"/>
      <c r="D52" s="147"/>
      <c r="E52" s="147"/>
      <c r="F52" s="148"/>
      <c r="G52" s="8"/>
      <c r="H52" s="50"/>
    </row>
    <row r="53" spans="1:8" s="57" customFormat="1" ht="12.75">
      <c r="A53" s="71"/>
      <c r="B53" s="20"/>
      <c r="C53" s="20"/>
      <c r="D53" s="20"/>
      <c r="E53" s="20"/>
      <c r="F53" s="20"/>
      <c r="G53" s="20"/>
      <c r="H53" s="50"/>
    </row>
    <row r="54" spans="1:9" ht="18" customHeight="1" thickBot="1">
      <c r="A54" s="71"/>
      <c r="B54" s="20"/>
      <c r="C54" s="20"/>
      <c r="D54" s="20"/>
      <c r="E54" s="20"/>
      <c r="F54" s="20"/>
      <c r="G54" s="20"/>
      <c r="H54" s="50"/>
      <c r="I54" s="53"/>
    </row>
    <row r="55" spans="1:8" ht="30.75" customHeight="1" thickBot="1">
      <c r="A55" s="71">
        <v>5</v>
      </c>
      <c r="B55" s="152" t="s">
        <v>66</v>
      </c>
      <c r="C55" s="153"/>
      <c r="D55" s="153"/>
      <c r="E55" s="153"/>
      <c r="F55" s="153"/>
      <c r="G55" s="154"/>
      <c r="H55" s="50"/>
    </row>
    <row r="56" spans="1:9" ht="52.5" customHeight="1" thickBot="1" thickTop="1">
      <c r="A56" s="70"/>
      <c r="B56" s="13"/>
      <c r="C56" s="10" t="s">
        <v>13</v>
      </c>
      <c r="D56" s="10" t="s">
        <v>14</v>
      </c>
      <c r="E56" s="10" t="s">
        <v>15</v>
      </c>
      <c r="F56" s="10" t="s">
        <v>16</v>
      </c>
      <c r="G56" s="14" t="s">
        <v>17</v>
      </c>
      <c r="H56" s="50"/>
      <c r="I56" s="45" t="s">
        <v>51</v>
      </c>
    </row>
    <row r="57" spans="1:9" ht="36.75" customHeight="1" thickBot="1" thickTop="1">
      <c r="A57" s="70"/>
      <c r="B57" s="15" t="s">
        <v>10</v>
      </c>
      <c r="C57" s="11"/>
      <c r="D57" s="11"/>
      <c r="E57" s="11"/>
      <c r="F57" s="11"/>
      <c r="G57" s="12"/>
      <c r="H57" s="47"/>
      <c r="I57" s="54">
        <f>_xlfn.IFERROR(IF(AND((SUM(C57:G57)/E21&gt;95%),(SUM(C57:G57)/E21&lt;105%)),"Верно",IF((SUM(C57:G57)=0),"Верно","Данные расходятся с введенными в табл №1 более чем на 5%")),"")</f>
      </c>
    </row>
    <row r="58" spans="1:9" ht="33" customHeight="1" thickBot="1" thickTop="1">
      <c r="A58" s="70"/>
      <c r="B58" s="17" t="s">
        <v>11</v>
      </c>
      <c r="C58" s="36"/>
      <c r="D58" s="36"/>
      <c r="E58" s="36"/>
      <c r="F58" s="36"/>
      <c r="G58" s="37"/>
      <c r="H58" s="47"/>
      <c r="I58" s="54">
        <f>_xlfn.IFERROR(IF(AND((SUM(C58:G58)/E23&gt;95%),(SUM(C58:G58)/E23&lt;105%)),"Верно",IF((SUM(C58:G58)=0),"Верно","Данные расходятся с введенными в табл №1 более чем на 5%")),"")</f>
      </c>
    </row>
    <row r="59" spans="1:8" ht="12.75">
      <c r="A59" s="71"/>
      <c r="H59" s="50"/>
    </row>
    <row r="60" spans="1:8" ht="13.5" thickBot="1">
      <c r="A60" s="71"/>
      <c r="H60" s="50"/>
    </row>
    <row r="61" spans="1:8" ht="33.75" customHeight="1" thickBot="1">
      <c r="A61" s="71">
        <v>6</v>
      </c>
      <c r="B61" s="143" t="s">
        <v>82</v>
      </c>
      <c r="C61" s="144"/>
      <c r="D61" s="144"/>
      <c r="E61" s="144"/>
      <c r="F61" s="145"/>
      <c r="H61" s="50"/>
    </row>
    <row r="62" spans="1:11" ht="52.5" thickBot="1" thickTop="1">
      <c r="A62" s="71"/>
      <c r="B62" s="58"/>
      <c r="C62" s="10" t="s">
        <v>40</v>
      </c>
      <c r="D62" s="10" t="s">
        <v>41</v>
      </c>
      <c r="E62" s="10" t="s">
        <v>42</v>
      </c>
      <c r="F62" s="14" t="s">
        <v>43</v>
      </c>
      <c r="H62" s="50"/>
      <c r="I62" s="45" t="s">
        <v>51</v>
      </c>
      <c r="K62" s="59"/>
    </row>
    <row r="63" spans="1:11" ht="35.25" customHeight="1" thickBot="1" thickTop="1">
      <c r="A63" s="71"/>
      <c r="B63" s="15" t="s">
        <v>10</v>
      </c>
      <c r="C63" s="11"/>
      <c r="D63" s="11"/>
      <c r="E63" s="11"/>
      <c r="F63" s="60"/>
      <c r="H63" s="50"/>
      <c r="I63" s="54">
        <f>_xlfn.IFERROR(IF(AND((SUM(C63:F63)/E21&gt;95%),(SUM(C63:F63)/E21&lt;105%)),"Верно",IF((SUM(C63:F63)=0),"Верно","Данные расходятся с введенными в табл №1 более чем на 5%")),"")</f>
      </c>
      <c r="K63" s="59"/>
    </row>
    <row r="64" spans="1:11" ht="27" thickBot="1" thickTop="1">
      <c r="A64" s="71"/>
      <c r="B64" s="17" t="s">
        <v>11</v>
      </c>
      <c r="C64" s="36"/>
      <c r="D64" s="36"/>
      <c r="E64" s="36"/>
      <c r="F64" s="61"/>
      <c r="H64" s="50"/>
      <c r="I64" s="54">
        <f>_xlfn.IFERROR(IF(AND((SUM(C64:F64)/E23&gt;95%),(SUM(C64:F64)/E23&lt;105%)),"Верно",IF((SUM(C64:F64)=0),"Верно","Данные расходятся с введенными в табл №1 более чем на 5%")),"")</f>
      </c>
      <c r="K64" s="62"/>
    </row>
    <row r="65" spans="1:8" ht="12.75">
      <c r="A65" s="71"/>
      <c r="B65" s="18"/>
      <c r="H65" s="50"/>
    </row>
    <row r="66" spans="1:9" ht="13.5" thickBot="1">
      <c r="A66" s="71"/>
      <c r="B66" s="18"/>
      <c r="H66" s="50"/>
      <c r="I66" s="51"/>
    </row>
    <row r="67" spans="1:11" ht="15" customHeight="1" thickBot="1">
      <c r="A67" s="71">
        <v>7</v>
      </c>
      <c r="B67" s="143" t="s">
        <v>64</v>
      </c>
      <c r="C67" s="144"/>
      <c r="D67" s="144"/>
      <c r="E67" s="113"/>
      <c r="F67" s="113"/>
      <c r="G67" s="113"/>
      <c r="H67" s="114"/>
      <c r="I67" s="62"/>
      <c r="K67" s="62"/>
    </row>
    <row r="68" spans="1:11" ht="13.5" thickBot="1">
      <c r="A68" s="71"/>
      <c r="B68" s="135"/>
      <c r="C68" s="136"/>
      <c r="D68" s="136"/>
      <c r="E68" s="179" t="s">
        <v>65</v>
      </c>
      <c r="F68" s="180"/>
      <c r="G68" s="180"/>
      <c r="H68" s="181"/>
      <c r="I68" s="62"/>
      <c r="K68" s="62"/>
    </row>
    <row r="69" spans="1:11" ht="52.5" thickBot="1" thickTop="1">
      <c r="A69" s="71"/>
      <c r="B69" s="135"/>
      <c r="C69" s="136"/>
      <c r="D69" s="136"/>
      <c r="E69" s="182" t="s">
        <v>38</v>
      </c>
      <c r="F69" s="10" t="s">
        <v>78</v>
      </c>
      <c r="G69" s="10" t="s">
        <v>79</v>
      </c>
      <c r="H69" s="14" t="s">
        <v>80</v>
      </c>
      <c r="I69" s="48" t="s">
        <v>51</v>
      </c>
      <c r="K69" s="62"/>
    </row>
    <row r="70" spans="1:11" ht="14.25" thickBot="1" thickTop="1">
      <c r="A70" s="71"/>
      <c r="B70" s="108" t="s">
        <v>10</v>
      </c>
      <c r="C70" s="109"/>
      <c r="D70" s="109"/>
      <c r="E70" s="77"/>
      <c r="F70" s="11"/>
      <c r="G70" s="11"/>
      <c r="H70" s="60"/>
      <c r="I70" s="63">
        <f>_xlfn.IFERROR(IF(AND((SUM(E70:H70)/E21&gt;95%),(SUM(E70:H70)/E21&lt;105%)),"Верно",IF((SUM(E70:H70)=0),"Верно","Данные расходятся с введенными в табл №1 более чем на 5%")),"")</f>
      </c>
      <c r="K70" s="62"/>
    </row>
    <row r="71" spans="1:11" ht="14.25" thickBot="1" thickTop="1">
      <c r="A71" s="71"/>
      <c r="B71" s="130"/>
      <c r="C71" s="131"/>
      <c r="D71" s="131"/>
      <c r="E71" s="179" t="s">
        <v>45</v>
      </c>
      <c r="F71" s="180"/>
      <c r="G71" s="180"/>
      <c r="H71" s="181"/>
      <c r="I71" s="62"/>
      <c r="K71" s="62"/>
    </row>
    <row r="72" spans="1:11" ht="40.5" customHeight="1" thickBot="1">
      <c r="A72" s="71"/>
      <c r="B72" s="130"/>
      <c r="C72" s="131"/>
      <c r="D72" s="131"/>
      <c r="E72" s="182" t="s">
        <v>38</v>
      </c>
      <c r="F72" s="10" t="s">
        <v>78</v>
      </c>
      <c r="G72" s="10" t="s">
        <v>79</v>
      </c>
      <c r="H72" s="14" t="s">
        <v>80</v>
      </c>
      <c r="I72" s="62"/>
      <c r="K72" s="62"/>
    </row>
    <row r="73" spans="1:11" ht="14.25" thickBot="1" thickTop="1">
      <c r="A73" s="71"/>
      <c r="B73" s="110" t="s">
        <v>10</v>
      </c>
      <c r="C73" s="111"/>
      <c r="D73" s="111"/>
      <c r="E73" s="78"/>
      <c r="F73" s="36"/>
      <c r="G73" s="36"/>
      <c r="H73" s="61"/>
      <c r="I73" s="63">
        <f>_xlfn.IFERROR(IF(AND((SUM(E73:H73)/F21&gt;95%),(SUM(E73:H73)/F21&lt;105%)),"Верно",IF((SUM(E73:H73)=0),"Верно","Данные расходятся с введенными в табл №1 более чем на 5%")),"")</f>
      </c>
      <c r="K73" s="62"/>
    </row>
    <row r="74" spans="1:8" ht="12.75">
      <c r="A74" s="71"/>
      <c r="B74" s="18"/>
      <c r="H74" s="50"/>
    </row>
    <row r="75" spans="1:8" ht="13.5" thickBot="1">
      <c r="A75" s="71"/>
      <c r="B75" s="18"/>
      <c r="H75" s="50"/>
    </row>
    <row r="76" spans="1:9" ht="26.25" customHeight="1" thickBot="1">
      <c r="A76" s="71">
        <v>8</v>
      </c>
      <c r="B76" s="143" t="s">
        <v>83</v>
      </c>
      <c r="C76" s="144"/>
      <c r="D76" s="144"/>
      <c r="E76" s="144"/>
      <c r="F76" s="145"/>
      <c r="H76" s="50"/>
      <c r="I76" s="51"/>
    </row>
    <row r="77" spans="1:9" ht="12.75">
      <c r="A77" s="71"/>
      <c r="B77" s="85"/>
      <c r="C77" s="86"/>
      <c r="D77" s="86"/>
      <c r="E77" s="10" t="s">
        <v>65</v>
      </c>
      <c r="F77" s="14" t="s">
        <v>45</v>
      </c>
      <c r="H77" s="50"/>
      <c r="I77" s="51"/>
    </row>
    <row r="78" spans="1:9" ht="21" customHeight="1" thickBot="1">
      <c r="A78" s="71"/>
      <c r="B78" s="110" t="s">
        <v>10</v>
      </c>
      <c r="C78" s="111"/>
      <c r="D78" s="111"/>
      <c r="E78" s="36"/>
      <c r="F78" s="37"/>
      <c r="H78" s="50"/>
      <c r="I78" s="51"/>
    </row>
    <row r="79" spans="1:8" ht="12.75">
      <c r="A79" s="71"/>
      <c r="B79" s="18"/>
      <c r="H79" s="50"/>
    </row>
    <row r="80" spans="1:8" ht="13.5" thickBot="1">
      <c r="A80" s="71"/>
      <c r="B80" s="18"/>
      <c r="H80" s="50"/>
    </row>
    <row r="81" spans="1:8" ht="29.25" customHeight="1">
      <c r="A81" s="71">
        <v>9</v>
      </c>
      <c r="B81" s="160" t="s">
        <v>57</v>
      </c>
      <c r="C81" s="161"/>
      <c r="D81" s="161"/>
      <c r="E81" s="161"/>
      <c r="F81" s="161"/>
      <c r="G81" s="161"/>
      <c r="H81" s="162"/>
    </row>
    <row r="82" spans="1:8" ht="13.5" customHeight="1" thickBot="1">
      <c r="A82" s="71"/>
      <c r="B82" s="137"/>
      <c r="C82" s="138"/>
      <c r="D82" s="165" t="s">
        <v>65</v>
      </c>
      <c r="E82" s="165"/>
      <c r="F82" s="165"/>
      <c r="G82" s="165"/>
      <c r="H82" s="166"/>
    </row>
    <row r="83" spans="1:10" ht="65.25" customHeight="1" thickBot="1" thickTop="1">
      <c r="A83" s="71"/>
      <c r="B83" s="167" t="s">
        <v>10</v>
      </c>
      <c r="C83" s="168"/>
      <c r="D83" s="64" t="s">
        <v>58</v>
      </c>
      <c r="E83" s="64" t="s">
        <v>52</v>
      </c>
      <c r="F83" s="64" t="s">
        <v>53</v>
      </c>
      <c r="G83" s="64" t="s">
        <v>54</v>
      </c>
      <c r="H83" s="66" t="s">
        <v>55</v>
      </c>
      <c r="I83" s="48" t="s">
        <v>51</v>
      </c>
      <c r="J83" s="46" t="s">
        <v>26</v>
      </c>
    </row>
    <row r="84" spans="1:12" ht="14.25" thickBot="1" thickTop="1">
      <c r="A84" s="71"/>
      <c r="B84" s="167"/>
      <c r="C84" s="168"/>
      <c r="D84" s="11"/>
      <c r="E84" s="11"/>
      <c r="F84" s="11"/>
      <c r="G84" s="65"/>
      <c r="H84" s="12"/>
      <c r="I84" s="63">
        <f>_xlfn.IFERROR(IF(AND((SUM(D84:H84)/E21&gt;95%),(SUM(D84:H84)/E21&lt;105%)),"Верно",IF((SUM(D84:H84)=0),"Верно","Данные расходятся с введенными в табл №1 более чем на 5%")),"")</f>
      </c>
      <c r="L84" s="76"/>
    </row>
    <row r="85" spans="1:8" ht="14.25" customHeight="1" thickTop="1">
      <c r="A85" s="71"/>
      <c r="B85" s="137"/>
      <c r="C85" s="138"/>
      <c r="D85" s="165" t="s">
        <v>45</v>
      </c>
      <c r="E85" s="165"/>
      <c r="F85" s="165"/>
      <c r="G85" s="165"/>
      <c r="H85" s="166"/>
    </row>
    <row r="86" spans="1:8" ht="49.5" customHeight="1" thickBot="1">
      <c r="A86" s="71"/>
      <c r="B86" s="167" t="s">
        <v>10</v>
      </c>
      <c r="C86" s="168"/>
      <c r="D86" s="64" t="s">
        <v>58</v>
      </c>
      <c r="E86" s="64" t="s">
        <v>52</v>
      </c>
      <c r="F86" s="64" t="s">
        <v>53</v>
      </c>
      <c r="G86" s="64" t="s">
        <v>54</v>
      </c>
      <c r="H86" s="66" t="s">
        <v>55</v>
      </c>
    </row>
    <row r="87" spans="1:9" ht="17.25" customHeight="1" thickBot="1" thickTop="1">
      <c r="A87" s="71"/>
      <c r="B87" s="173"/>
      <c r="C87" s="174"/>
      <c r="D87" s="36"/>
      <c r="E87" s="36"/>
      <c r="F87" s="36"/>
      <c r="G87" s="67"/>
      <c r="H87" s="37"/>
      <c r="I87" s="63">
        <f>_xlfn.IFERROR(IF(AND((SUM(D87:H87)/F21&gt;95%),(SUM(D87:H87)/F21&lt;105%)),"Верно",IF((SUM(D87:H87)=0),"Верно","Данные расходятся с введенными в табл №1 более чем на 5%")),"")</f>
      </c>
    </row>
    <row r="88" spans="1:8" ht="12.75">
      <c r="A88" s="71"/>
      <c r="B88" s="18"/>
      <c r="H88" s="50"/>
    </row>
    <row r="89" spans="1:8" ht="13.5" thickBot="1">
      <c r="A89" s="71"/>
      <c r="B89" s="18"/>
      <c r="H89" s="50"/>
    </row>
    <row r="90" spans="1:8" ht="16.5" customHeight="1">
      <c r="A90" s="178">
        <v>10</v>
      </c>
      <c r="B90" s="169" t="s">
        <v>50</v>
      </c>
      <c r="C90" s="170"/>
      <c r="D90" s="44" t="s">
        <v>65</v>
      </c>
      <c r="E90" s="38" t="s">
        <v>45</v>
      </c>
      <c r="H90" s="50"/>
    </row>
    <row r="91" spans="1:8" ht="68.25" customHeight="1" thickBot="1">
      <c r="A91" s="178"/>
      <c r="B91" s="171"/>
      <c r="C91" s="172"/>
      <c r="D91" s="36"/>
      <c r="E91" s="37"/>
      <c r="H91" s="49"/>
    </row>
    <row r="92" spans="1:8" ht="12.75">
      <c r="A92" s="71"/>
      <c r="B92" s="18"/>
      <c r="H92" s="49"/>
    </row>
    <row r="93" spans="1:8" ht="13.5" thickBot="1">
      <c r="A93" s="71"/>
      <c r="B93" s="18"/>
      <c r="H93" s="49"/>
    </row>
    <row r="94" spans="1:8" ht="12.75">
      <c r="A94" s="178">
        <v>11</v>
      </c>
      <c r="B94" s="121" t="s">
        <v>74</v>
      </c>
      <c r="C94" s="122"/>
      <c r="D94" s="44" t="s">
        <v>65</v>
      </c>
      <c r="E94" s="38" t="s">
        <v>45</v>
      </c>
      <c r="H94" s="49"/>
    </row>
    <row r="95" spans="1:8" ht="57" customHeight="1" thickBot="1">
      <c r="A95" s="178"/>
      <c r="B95" s="123"/>
      <c r="C95" s="124"/>
      <c r="D95" s="36"/>
      <c r="E95" s="37"/>
      <c r="H95" s="49"/>
    </row>
    <row r="96" spans="1:8" ht="12.75">
      <c r="A96" s="71"/>
      <c r="B96" s="18"/>
      <c r="H96" s="75"/>
    </row>
    <row r="97" spans="1:8" ht="13.5" customHeight="1" thickBot="1">
      <c r="A97" s="71"/>
      <c r="H97" s="50"/>
    </row>
    <row r="98" spans="1:8" ht="48.75" customHeight="1">
      <c r="A98" s="71"/>
      <c r="B98" s="160" t="s">
        <v>81</v>
      </c>
      <c r="C98" s="161"/>
      <c r="D98" s="162"/>
      <c r="H98" s="49"/>
    </row>
    <row r="99" spans="1:8" ht="31.5" customHeight="1">
      <c r="A99" s="69">
        <v>12</v>
      </c>
      <c r="B99" s="125" t="s">
        <v>59</v>
      </c>
      <c r="C99" s="126"/>
      <c r="D99" s="22"/>
      <c r="E99" s="46" t="s">
        <v>26</v>
      </c>
      <c r="H99" s="49"/>
    </row>
    <row r="100" spans="2:8" ht="31.5" customHeight="1">
      <c r="B100" s="125" t="s">
        <v>72</v>
      </c>
      <c r="C100" s="126"/>
      <c r="D100" s="22"/>
      <c r="E100" s="46"/>
      <c r="H100" s="49"/>
    </row>
    <row r="101" spans="2:8" ht="30" customHeight="1" thickBot="1">
      <c r="B101" s="163" t="s">
        <v>73</v>
      </c>
      <c r="C101" s="164"/>
      <c r="D101" s="24"/>
      <c r="H101" s="50"/>
    </row>
    <row r="102" spans="2:8" ht="11.25" customHeight="1">
      <c r="B102" s="25"/>
      <c r="C102" s="25"/>
      <c r="H102" s="50"/>
    </row>
    <row r="103" spans="2:8" ht="13.5" thickBot="1">
      <c r="B103" s="25"/>
      <c r="C103" s="25"/>
      <c r="H103" s="50"/>
    </row>
    <row r="104" spans="1:8" ht="35.25" customHeight="1">
      <c r="A104" s="69">
        <v>13</v>
      </c>
      <c r="B104" s="139" t="s">
        <v>67</v>
      </c>
      <c r="C104" s="140"/>
      <c r="D104" s="140"/>
      <c r="E104" s="141"/>
      <c r="F104" s="46" t="s">
        <v>26</v>
      </c>
      <c r="H104" s="50"/>
    </row>
    <row r="105" spans="2:8" ht="61.5" customHeight="1">
      <c r="B105" s="16" t="s">
        <v>75</v>
      </c>
      <c r="C105" s="21"/>
      <c r="D105" s="30" t="s">
        <v>76</v>
      </c>
      <c r="E105" s="22"/>
      <c r="H105" s="50"/>
    </row>
    <row r="106" spans="2:11" ht="45.75" customHeight="1">
      <c r="B106" s="16" t="s">
        <v>22</v>
      </c>
      <c r="C106" s="21"/>
      <c r="D106" s="30" t="s">
        <v>23</v>
      </c>
      <c r="E106" s="22"/>
      <c r="H106" s="50"/>
      <c r="I106" s="50"/>
      <c r="J106" s="50"/>
      <c r="K106" s="50"/>
    </row>
    <row r="107" spans="2:11" ht="57" customHeight="1">
      <c r="B107" s="40" t="s">
        <v>39</v>
      </c>
      <c r="C107" s="21"/>
      <c r="D107" s="41" t="s">
        <v>68</v>
      </c>
      <c r="E107" s="22"/>
      <c r="H107" s="50"/>
      <c r="I107" s="50"/>
      <c r="J107" s="50"/>
      <c r="K107" s="50"/>
    </row>
    <row r="108" spans="2:8" ht="33.75" customHeight="1">
      <c r="B108" s="16" t="s">
        <v>24</v>
      </c>
      <c r="C108" s="21"/>
      <c r="D108" s="30" t="s">
        <v>25</v>
      </c>
      <c r="E108" s="22"/>
      <c r="H108" s="75"/>
    </row>
    <row r="109" spans="2:8" ht="43.5" customHeight="1" thickBot="1">
      <c r="B109" s="17" t="s">
        <v>48</v>
      </c>
      <c r="C109" s="23"/>
      <c r="D109" s="31" t="s">
        <v>49</v>
      </c>
      <c r="E109" s="24"/>
      <c r="H109" s="50"/>
    </row>
    <row r="110" spans="2:8" ht="12.75">
      <c r="B110" s="25"/>
      <c r="D110" s="25"/>
      <c r="H110" s="50"/>
    </row>
    <row r="111" spans="2:8" ht="20.25" customHeight="1">
      <c r="B111" s="104" t="s">
        <v>18</v>
      </c>
      <c r="C111" s="104"/>
      <c r="D111" s="104"/>
      <c r="E111" s="104"/>
      <c r="F111" s="104"/>
      <c r="G111" s="104"/>
      <c r="H111" s="50"/>
    </row>
    <row r="112" spans="2:8" ht="15" customHeight="1">
      <c r="B112" s="104" t="s">
        <v>69</v>
      </c>
      <c r="C112" s="104"/>
      <c r="D112" s="104"/>
      <c r="E112" s="104"/>
      <c r="F112" s="104"/>
      <c r="G112" s="104"/>
      <c r="H112" s="104"/>
    </row>
    <row r="113" spans="1:8" s="51" customFormat="1" ht="12.75" customHeight="1">
      <c r="A113" s="71"/>
      <c r="B113" s="104" t="s">
        <v>19</v>
      </c>
      <c r="C113" s="104"/>
      <c r="D113" s="104"/>
      <c r="E113" s="104"/>
      <c r="F113" s="104"/>
      <c r="G113" s="104"/>
      <c r="H113" s="104"/>
    </row>
    <row r="114" spans="1:8" s="51" customFormat="1" ht="12.75" customHeight="1">
      <c r="A114" s="71"/>
      <c r="B114" s="26"/>
      <c r="C114" s="26"/>
      <c r="D114" s="104" t="s">
        <v>35</v>
      </c>
      <c r="E114" s="104"/>
      <c r="F114" s="26"/>
      <c r="G114" s="26"/>
      <c r="H114" s="50"/>
    </row>
    <row r="115" spans="2:8" ht="15" customHeight="1">
      <c r="B115" s="104" t="s">
        <v>37</v>
      </c>
      <c r="C115" s="104"/>
      <c r="D115" s="104"/>
      <c r="E115" s="104"/>
      <c r="F115" s="104"/>
      <c r="G115" s="104"/>
      <c r="H115" s="50"/>
    </row>
    <row r="116" spans="2:8" ht="12.75">
      <c r="B116" s="104" t="s">
        <v>36</v>
      </c>
      <c r="C116" s="104"/>
      <c r="D116" s="104"/>
      <c r="E116" s="104"/>
      <c r="F116" s="104"/>
      <c r="G116" s="104"/>
      <c r="H116" s="50"/>
    </row>
    <row r="117" ht="12.75">
      <c r="H117" s="50"/>
    </row>
    <row r="118" ht="12.75">
      <c r="H118" s="50"/>
    </row>
    <row r="119" ht="12.75">
      <c r="H119" s="50"/>
    </row>
    <row r="120" ht="12.75">
      <c r="H120" s="50"/>
    </row>
    <row r="121" ht="12.75">
      <c r="H121" s="50"/>
    </row>
    <row r="122" ht="12.75">
      <c r="H122" s="50"/>
    </row>
    <row r="123" ht="12.75">
      <c r="H123" s="50"/>
    </row>
    <row r="124" ht="12.75">
      <c r="H124" s="50"/>
    </row>
    <row r="125" ht="12.75">
      <c r="H125" s="50"/>
    </row>
    <row r="126" ht="12.75">
      <c r="H126" s="50"/>
    </row>
    <row r="127" ht="12.75">
      <c r="H127" s="50"/>
    </row>
    <row r="128" ht="12.75">
      <c r="H128" s="50"/>
    </row>
    <row r="129" ht="12.75">
      <c r="H129" s="50"/>
    </row>
    <row r="130" ht="12.75">
      <c r="H130" s="50"/>
    </row>
    <row r="131" ht="12.75">
      <c r="H131" s="50"/>
    </row>
    <row r="132" ht="12.75">
      <c r="H132" s="50"/>
    </row>
    <row r="133" ht="12.75">
      <c r="H133" s="50"/>
    </row>
    <row r="134" ht="12.75">
      <c r="H134" s="50"/>
    </row>
    <row r="135" ht="12.75">
      <c r="H135" s="50"/>
    </row>
    <row r="136" ht="12.75">
      <c r="H136" s="50"/>
    </row>
    <row r="137" ht="12.75">
      <c r="H137" s="50"/>
    </row>
    <row r="138" ht="12.75">
      <c r="H138" s="50"/>
    </row>
    <row r="139" ht="12.75">
      <c r="H139" s="50"/>
    </row>
    <row r="140" ht="12.75">
      <c r="H140" s="50"/>
    </row>
    <row r="141" ht="12.75">
      <c r="H141" s="50"/>
    </row>
    <row r="142" ht="12.75">
      <c r="H142" s="50"/>
    </row>
    <row r="143" ht="12.75">
      <c r="H143" s="50"/>
    </row>
    <row r="144" ht="12.75">
      <c r="H144" s="50"/>
    </row>
    <row r="145" ht="12.75">
      <c r="H145" s="50"/>
    </row>
    <row r="146" ht="12.75">
      <c r="H146" s="50"/>
    </row>
    <row r="147" ht="12.75">
      <c r="H147" s="50"/>
    </row>
    <row r="148" ht="12.75">
      <c r="H148" s="50"/>
    </row>
    <row r="149" ht="12.75">
      <c r="H149" s="50"/>
    </row>
    <row r="150" ht="12.75">
      <c r="H150" s="50"/>
    </row>
    <row r="151" ht="12.75">
      <c r="H151" s="50"/>
    </row>
    <row r="152" ht="12.75">
      <c r="H152" s="50"/>
    </row>
    <row r="153" ht="12.75">
      <c r="H153" s="50"/>
    </row>
    <row r="154" ht="12.75">
      <c r="H154" s="50"/>
    </row>
    <row r="155" ht="12.75">
      <c r="H155" s="50"/>
    </row>
    <row r="156" ht="12.75">
      <c r="H156" s="50"/>
    </row>
    <row r="157" ht="12.75">
      <c r="H157" s="50"/>
    </row>
    <row r="158" ht="12.75">
      <c r="H158" s="50"/>
    </row>
    <row r="159" ht="12.75">
      <c r="H159" s="50"/>
    </row>
    <row r="160" ht="12.75">
      <c r="H160" s="50"/>
    </row>
    <row r="161" ht="12.75">
      <c r="H161" s="50"/>
    </row>
    <row r="162" ht="12.75">
      <c r="H162" s="50"/>
    </row>
    <row r="163" ht="12.75">
      <c r="H163" s="50"/>
    </row>
    <row r="164" ht="12.75">
      <c r="H164" s="50"/>
    </row>
    <row r="165" ht="12.75">
      <c r="H165" s="50"/>
    </row>
    <row r="166" ht="12.75">
      <c r="H166" s="50"/>
    </row>
    <row r="167" ht="12.75">
      <c r="H167" s="50"/>
    </row>
    <row r="168" ht="12.75">
      <c r="H168" s="50"/>
    </row>
    <row r="169" ht="12.75">
      <c r="H169" s="50"/>
    </row>
    <row r="170" ht="12.75">
      <c r="H170" s="50"/>
    </row>
    <row r="171" ht="12.75">
      <c r="H171" s="50"/>
    </row>
    <row r="172" ht="12.75">
      <c r="H172" s="50"/>
    </row>
    <row r="173" ht="12.75">
      <c r="H173" s="50"/>
    </row>
    <row r="174" ht="12.75">
      <c r="H174" s="50"/>
    </row>
    <row r="175" ht="12.75">
      <c r="H175" s="50"/>
    </row>
    <row r="176" ht="12.75">
      <c r="H176" s="50"/>
    </row>
    <row r="177" ht="12.75">
      <c r="H177" s="50"/>
    </row>
    <row r="178" ht="12.75">
      <c r="H178" s="50"/>
    </row>
    <row r="179" ht="12.75">
      <c r="H179" s="50"/>
    </row>
    <row r="180" ht="12.75">
      <c r="H180" s="50"/>
    </row>
    <row r="181" ht="12.75">
      <c r="H181" s="50"/>
    </row>
    <row r="182" ht="12.75">
      <c r="H182" s="50"/>
    </row>
    <row r="183" ht="12.75">
      <c r="H183" s="50"/>
    </row>
    <row r="184" ht="12.75">
      <c r="H184" s="50"/>
    </row>
    <row r="185" ht="12.75">
      <c r="H185" s="50"/>
    </row>
    <row r="186" ht="12.75">
      <c r="H186" s="50"/>
    </row>
    <row r="187" ht="12.75">
      <c r="H187" s="50"/>
    </row>
    <row r="188" ht="12.75">
      <c r="H188" s="50"/>
    </row>
    <row r="189" ht="12.75">
      <c r="H189" s="50"/>
    </row>
    <row r="190" ht="12.75">
      <c r="H190" s="50"/>
    </row>
    <row r="191" ht="12.75">
      <c r="H191" s="50"/>
    </row>
    <row r="192" ht="12.75">
      <c r="H192" s="50"/>
    </row>
    <row r="193" ht="12.75">
      <c r="H193" s="50"/>
    </row>
    <row r="194" ht="12.75">
      <c r="H194" s="50"/>
    </row>
    <row r="195" ht="12.75">
      <c r="H195" s="50"/>
    </row>
    <row r="196" ht="12.75">
      <c r="H196" s="50"/>
    </row>
    <row r="197" ht="12.75">
      <c r="H197" s="50"/>
    </row>
    <row r="198" ht="12.75">
      <c r="H198" s="50"/>
    </row>
    <row r="199" ht="12.75">
      <c r="H199" s="50"/>
    </row>
    <row r="200" ht="12.75">
      <c r="H200" s="50"/>
    </row>
    <row r="201" ht="12.75">
      <c r="H201" s="50"/>
    </row>
    <row r="202" ht="12.75">
      <c r="H202" s="50"/>
    </row>
    <row r="203" ht="12.75">
      <c r="H203" s="50"/>
    </row>
    <row r="204" ht="12.75">
      <c r="H204" s="50"/>
    </row>
    <row r="205" ht="12.75">
      <c r="H205" s="50"/>
    </row>
    <row r="206" ht="12.75">
      <c r="H206" s="50"/>
    </row>
    <row r="207" ht="12.75">
      <c r="H207" s="50"/>
    </row>
    <row r="208" ht="12.75">
      <c r="H208" s="50"/>
    </row>
    <row r="209" ht="12.75">
      <c r="H209" s="50"/>
    </row>
    <row r="210" ht="12.75">
      <c r="H210" s="50"/>
    </row>
    <row r="211" ht="12.75">
      <c r="H211" s="50"/>
    </row>
    <row r="212" ht="12.75">
      <c r="H212" s="50"/>
    </row>
    <row r="213" ht="12.75">
      <c r="H213" s="50"/>
    </row>
    <row r="214" ht="12.75">
      <c r="H214" s="50"/>
    </row>
    <row r="215" ht="12.75">
      <c r="H215" s="50"/>
    </row>
    <row r="216" ht="12.75">
      <c r="H216" s="50"/>
    </row>
    <row r="217" ht="12.75">
      <c r="H217" s="50"/>
    </row>
    <row r="218" ht="12.75">
      <c r="H218" s="50"/>
    </row>
    <row r="219" ht="12.75">
      <c r="H219" s="50"/>
    </row>
    <row r="220" ht="12.75">
      <c r="H220" s="50"/>
    </row>
    <row r="221" ht="12.75">
      <c r="H221" s="50"/>
    </row>
    <row r="222" ht="12.75">
      <c r="H222" s="50"/>
    </row>
    <row r="223" ht="12.75">
      <c r="H223" s="50"/>
    </row>
    <row r="224" ht="12.75">
      <c r="H224" s="50"/>
    </row>
    <row r="225" ht="12.75">
      <c r="H225" s="50"/>
    </row>
    <row r="226" ht="12.75">
      <c r="H226" s="50"/>
    </row>
    <row r="227" ht="12.75">
      <c r="H227" s="50"/>
    </row>
    <row r="228" ht="12.75">
      <c r="H228" s="50"/>
    </row>
    <row r="229" ht="12.75">
      <c r="H229" s="50"/>
    </row>
    <row r="230" ht="12.75">
      <c r="H230" s="50"/>
    </row>
    <row r="231" ht="12.75">
      <c r="H231" s="50"/>
    </row>
    <row r="232" ht="12.75">
      <c r="H232" s="50"/>
    </row>
    <row r="233" ht="12.75">
      <c r="H233" s="50"/>
    </row>
    <row r="234" ht="12.75">
      <c r="H234" s="50"/>
    </row>
    <row r="235" ht="12.75">
      <c r="H235" s="50"/>
    </row>
    <row r="236" ht="12.75">
      <c r="H236" s="50"/>
    </row>
    <row r="237" ht="12.75">
      <c r="H237" s="50"/>
    </row>
    <row r="238" ht="12.75">
      <c r="H238" s="50"/>
    </row>
    <row r="239" ht="12.75">
      <c r="H239" s="50"/>
    </row>
    <row r="240" ht="12.75">
      <c r="H240" s="50"/>
    </row>
    <row r="241" ht="12.75">
      <c r="H241" s="50"/>
    </row>
    <row r="242" ht="12.75">
      <c r="H242" s="50"/>
    </row>
    <row r="243" ht="12.75">
      <c r="H243" s="50"/>
    </row>
    <row r="244" ht="12.75">
      <c r="H244" s="50"/>
    </row>
    <row r="245" ht="12.75">
      <c r="H245" s="50"/>
    </row>
    <row r="246" ht="12.75">
      <c r="H246" s="50"/>
    </row>
    <row r="247" ht="12.75">
      <c r="H247" s="50"/>
    </row>
    <row r="248" ht="12.75">
      <c r="H248" s="50"/>
    </row>
    <row r="249" ht="12.75">
      <c r="H249" s="50"/>
    </row>
    <row r="250" ht="12.75">
      <c r="H250" s="50"/>
    </row>
    <row r="251" ht="12.75">
      <c r="H251" s="50"/>
    </row>
    <row r="252" ht="12.75">
      <c r="H252" s="50"/>
    </row>
    <row r="253" ht="12.75">
      <c r="H253" s="50"/>
    </row>
    <row r="254" ht="12.75">
      <c r="H254" s="50"/>
    </row>
    <row r="255" ht="12.75">
      <c r="H255" s="50"/>
    </row>
    <row r="256" ht="12.75">
      <c r="H256" s="50"/>
    </row>
    <row r="257" ht="12.75">
      <c r="H257" s="50"/>
    </row>
    <row r="258" ht="12.75">
      <c r="H258" s="50"/>
    </row>
    <row r="259" ht="12.75">
      <c r="H259" s="50"/>
    </row>
    <row r="260" ht="12.75">
      <c r="H260" s="50"/>
    </row>
    <row r="261" ht="12.75">
      <c r="H261" s="50"/>
    </row>
    <row r="262" ht="12.75">
      <c r="H262" s="50"/>
    </row>
    <row r="263" ht="12.75">
      <c r="H263" s="50"/>
    </row>
    <row r="264" ht="12.75">
      <c r="H264" s="50"/>
    </row>
    <row r="265" ht="12.75">
      <c r="H265" s="50"/>
    </row>
    <row r="266" ht="12.75">
      <c r="H266" s="50"/>
    </row>
    <row r="267" ht="12.75">
      <c r="H267" s="50"/>
    </row>
    <row r="268" ht="12.75">
      <c r="H268" s="50"/>
    </row>
    <row r="269" ht="12.75">
      <c r="H269" s="50"/>
    </row>
    <row r="270" ht="12.75">
      <c r="H270" s="50"/>
    </row>
    <row r="271" ht="12.75">
      <c r="H271" s="50"/>
    </row>
    <row r="272" ht="12.75">
      <c r="H272" s="50"/>
    </row>
    <row r="273" ht="12.75">
      <c r="H273" s="50"/>
    </row>
    <row r="274" ht="12.75">
      <c r="H274" s="50"/>
    </row>
    <row r="275" ht="12.75">
      <c r="H275" s="50"/>
    </row>
    <row r="276" ht="12.75">
      <c r="H276" s="50"/>
    </row>
    <row r="277" ht="12.75">
      <c r="H277" s="50"/>
    </row>
    <row r="278" ht="12.75">
      <c r="H278" s="50"/>
    </row>
    <row r="279" ht="12.75">
      <c r="H279" s="50"/>
    </row>
    <row r="280" ht="12.75">
      <c r="H280" s="50"/>
    </row>
    <row r="281" ht="12.75">
      <c r="H281" s="50"/>
    </row>
    <row r="282" ht="12.75">
      <c r="H282" s="50"/>
    </row>
  </sheetData>
  <sheetProtection formatCells="0" formatColumns="0" formatRows="0" insertColumns="0" insertRows="0" deleteColumns="0" deleteRows="0"/>
  <mergeCells count="77">
    <mergeCell ref="B76:F76"/>
    <mergeCell ref="B77:D77"/>
    <mergeCell ref="B78:D78"/>
    <mergeCell ref="B22:D22"/>
    <mergeCell ref="A90:A91"/>
    <mergeCell ref="A94:A95"/>
    <mergeCell ref="B49:G49"/>
    <mergeCell ref="B61:F61"/>
    <mergeCell ref="E68:H68"/>
    <mergeCell ref="E71:H71"/>
    <mergeCell ref="B98:D98"/>
    <mergeCell ref="B99:C99"/>
    <mergeCell ref="B101:C101"/>
    <mergeCell ref="B81:H81"/>
    <mergeCell ref="D82:H82"/>
    <mergeCell ref="B83:C84"/>
    <mergeCell ref="B90:C91"/>
    <mergeCell ref="B86:C87"/>
    <mergeCell ref="D85:H85"/>
    <mergeCell ref="B85:C85"/>
    <mergeCell ref="I3:L3"/>
    <mergeCell ref="B19:F19"/>
    <mergeCell ref="B27:F27"/>
    <mergeCell ref="B52:F52"/>
    <mergeCell ref="B51:F51"/>
    <mergeCell ref="B67:H67"/>
    <mergeCell ref="B55:G55"/>
    <mergeCell ref="B33:D33"/>
    <mergeCell ref="B8:G8"/>
    <mergeCell ref="B24:G24"/>
    <mergeCell ref="B71:D72"/>
    <mergeCell ref="B50:F50"/>
    <mergeCell ref="B68:D69"/>
    <mergeCell ref="B82:C82"/>
    <mergeCell ref="B115:G115"/>
    <mergeCell ref="B116:G116"/>
    <mergeCell ref="B112:H112"/>
    <mergeCell ref="B111:G111"/>
    <mergeCell ref="B104:E104"/>
    <mergeCell ref="B113:H113"/>
    <mergeCell ref="E41:G41"/>
    <mergeCell ref="B43:D43"/>
    <mergeCell ref="B39:D39"/>
    <mergeCell ref="B46:G46"/>
    <mergeCell ref="B44:D44"/>
    <mergeCell ref="B41:D42"/>
    <mergeCell ref="B40:D40"/>
    <mergeCell ref="D114:E114"/>
    <mergeCell ref="E37:G37"/>
    <mergeCell ref="B28:D28"/>
    <mergeCell ref="B70:D70"/>
    <mergeCell ref="B73:D73"/>
    <mergeCell ref="B30:D30"/>
    <mergeCell ref="B36:G36"/>
    <mergeCell ref="B37:D38"/>
    <mergeCell ref="B94:C95"/>
    <mergeCell ref="B100:C100"/>
    <mergeCell ref="B6:G6"/>
    <mergeCell ref="B11:G11"/>
    <mergeCell ref="B12:C12"/>
    <mergeCell ref="B17:G17"/>
    <mergeCell ref="B23:D23"/>
    <mergeCell ref="B1:G1"/>
    <mergeCell ref="B2:G2"/>
    <mergeCell ref="B3:G3"/>
    <mergeCell ref="B4:G4"/>
    <mergeCell ref="B5:G5"/>
    <mergeCell ref="B9:G9"/>
    <mergeCell ref="B32:D32"/>
    <mergeCell ref="B20:D20"/>
    <mergeCell ref="B21:D21"/>
    <mergeCell ref="B31:D31"/>
    <mergeCell ref="B29:D29"/>
    <mergeCell ref="B16:G16"/>
    <mergeCell ref="D12:E12"/>
    <mergeCell ref="B13:C13"/>
    <mergeCell ref="D13:E13"/>
  </mergeCells>
  <conditionalFormatting sqref="I39:I40 I73:I82">
    <cfRule type="containsText" priority="3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5%",I39)))</formula>
    </cfRule>
    <cfRule type="containsText" priority="36" dxfId="0" operator="containsText" stopIfTrue="1" text="Верно">
      <formula>NOT(ISERROR(SEARCH("Верно",I39)))</formula>
    </cfRule>
  </conditionalFormatting>
  <conditionalFormatting sqref="I43">
    <cfRule type="containsText" priority="3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5%",I43)))</formula>
    </cfRule>
    <cfRule type="containsText" priority="34" dxfId="0" operator="containsText" stopIfTrue="1" text="Верно">
      <formula>NOT(ISERROR(SEARCH("Верно",I43)))</formula>
    </cfRule>
  </conditionalFormatting>
  <conditionalFormatting sqref="I44">
    <cfRule type="containsText" priority="2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5%",I44)))</formula>
    </cfRule>
    <cfRule type="containsText" priority="26" dxfId="0" operator="containsText" stopIfTrue="1" text="Верно">
      <formula>NOT(ISERROR(SEARCH("Верно",I44)))</formula>
    </cfRule>
  </conditionalFormatting>
  <conditionalFormatting sqref="I57">
    <cfRule type="containsText" priority="19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5%",I57)))</formula>
    </cfRule>
    <cfRule type="containsText" priority="20" dxfId="0" operator="containsText" stopIfTrue="1" text="Верно">
      <formula>NOT(ISERROR(SEARCH("Верно",I57)))</formula>
    </cfRule>
  </conditionalFormatting>
  <conditionalFormatting sqref="I58">
    <cfRule type="containsText" priority="17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5%",I58)))</formula>
    </cfRule>
    <cfRule type="containsText" priority="18" dxfId="0" operator="containsText" stopIfTrue="1" text="Верно">
      <formula>NOT(ISERROR(SEARCH("Верно",I58)))</formula>
    </cfRule>
  </conditionalFormatting>
  <conditionalFormatting sqref="I63">
    <cfRule type="containsText" priority="1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5%",I63)))</formula>
    </cfRule>
    <cfRule type="containsText" priority="16" dxfId="0" operator="containsText" stopIfTrue="1" text="Верно">
      <formula>NOT(ISERROR(SEARCH("Верно",I63)))</formula>
    </cfRule>
  </conditionalFormatting>
  <conditionalFormatting sqref="I64">
    <cfRule type="containsText" priority="1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5%",I64)))</formula>
    </cfRule>
    <cfRule type="containsText" priority="12" dxfId="0" operator="containsText" stopIfTrue="1" text="Верно">
      <formula>NOT(ISERROR(SEARCH("Верно",I64)))</formula>
    </cfRule>
  </conditionalFormatting>
  <conditionalFormatting sqref="I70">
    <cfRule type="containsText" priority="9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5%",I70)))</formula>
    </cfRule>
    <cfRule type="containsText" priority="10" dxfId="0" operator="containsText" stopIfTrue="1" text="Верно">
      <formula>NOT(ISERROR(SEARCH("Верно",I70)))</formula>
    </cfRule>
  </conditionalFormatting>
  <conditionalFormatting sqref="I85:I86 I88">
    <cfRule type="containsText" priority="5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5%",I85)))</formula>
    </cfRule>
    <cfRule type="containsText" priority="6" dxfId="0" operator="containsText" stopIfTrue="1" text="Верно">
      <formula>NOT(ISERROR(SEARCH("Верно",I85)))</formula>
    </cfRule>
  </conditionalFormatting>
  <conditionalFormatting sqref="I84">
    <cfRule type="containsText" priority="3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5%",I84)))</formula>
    </cfRule>
    <cfRule type="containsText" priority="4" dxfId="0" operator="containsText" stopIfTrue="1" text="Верно">
      <formula>NOT(ISERROR(SEARCH("Верно",I84)))</formula>
    </cfRule>
  </conditionalFormatting>
  <conditionalFormatting sqref="I87">
    <cfRule type="containsText" priority="1" dxfId="1" operator="containsText" stopIfTrue="1" text="Данные расходятся с введенными в табл №1 более чем на 5%">
      <formula>NOT(ISERROR(SEARCH("Данные расходятся с введенными в табл №1 более чем на 5%",I87)))</formula>
    </cfRule>
    <cfRule type="containsText" priority="2" dxfId="0" operator="containsText" stopIfTrue="1" text="Верно">
      <formula>NOT(ISERROR(SEARCH("Верно",I87)))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Истомин Максим</dc:creator>
  <cp:keywords/>
  <dc:description/>
  <cp:lastModifiedBy>Щурихина Екатерина</cp:lastModifiedBy>
  <cp:lastPrinted>2013-07-15T10:09:39Z</cp:lastPrinted>
  <dcterms:created xsi:type="dcterms:W3CDTF">2013-01-29T09:16:04Z</dcterms:created>
  <dcterms:modified xsi:type="dcterms:W3CDTF">2021-01-26T08:05:59Z</dcterms:modified>
  <cp:category/>
  <cp:version/>
  <cp:contentType/>
  <cp:contentStatus/>
</cp:coreProperties>
</file>