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5480" windowHeight="12240" activeTab="2"/>
  </bookViews>
  <sheets>
    <sheet name="о проекте" sheetId="1" r:id="rId1"/>
    <sheet name="термины" sheetId="2" r:id="rId2"/>
    <sheet name="__АНКЕТА__" sheetId="3" r:id="rId3"/>
    <sheet name="отчетность" sheetId="4" r:id="rId4"/>
    <sheet name="комментарии к анкете" sheetId="5" r:id="rId5"/>
  </sheets>
  <definedNames/>
  <calcPr fullCalcOnLoad="1"/>
</workbook>
</file>

<file path=xl/comments3.xml><?xml version="1.0" encoding="utf-8"?>
<comments xmlns="http://schemas.openxmlformats.org/spreadsheetml/2006/main">
  <authors>
    <author>romanovsky</author>
    <author>Романовский Роман</author>
  </authors>
  <commentList>
    <comment ref="B38" authorId="0">
      <text>
        <r>
          <rPr>
            <b/>
            <sz val="8"/>
            <rFont val="Tahoma"/>
            <family val="2"/>
          </rPr>
          <t>romanovsky:</t>
        </r>
        <r>
          <rPr>
            <sz val="8"/>
            <rFont val="Tahoma"/>
            <family val="2"/>
          </rPr>
          <t xml:space="preserve">
 в данном пункте учитываются сделки,  оформленные договором аренды.
Для уточнения критериев отнесения сделок к новому бизнесу или аренде см. вкладку "Термины"
Внимание! Если у компании нет арендных сделок, просьбя поставить в ячейке "0". Пустая ячейка (или любые нечисловые символы) будет расцениваться как отсутствие информации о сумме сделок</t>
        </r>
      </text>
    </comment>
    <comment ref="D63" authorId="1">
      <text>
        <r>
          <rPr>
            <b/>
            <sz val="9"/>
            <rFont val="Tahoma"/>
            <family val="2"/>
          </rPr>
          <t>Романовский Роман:</t>
        </r>
        <r>
          <rPr>
            <sz val="9"/>
            <rFont val="Tahoma"/>
            <family val="2"/>
          </rPr>
          <t xml:space="preserve">
суммарно финансовый и оперативный лизинг</t>
        </r>
      </text>
    </comment>
    <comment ref="C63" authorId="1">
      <text>
        <r>
          <rPr>
            <b/>
            <sz val="9"/>
            <rFont val="Tahoma"/>
            <family val="0"/>
          </rPr>
          <t>Романовский Роман:</t>
        </r>
        <r>
          <rPr>
            <sz val="9"/>
            <rFont val="Tahoma"/>
            <family val="0"/>
          </rPr>
          <t xml:space="preserve">
финансовый + оперативный лизинг</t>
        </r>
      </text>
    </comment>
  </commentList>
</comments>
</file>

<file path=xl/sharedStrings.xml><?xml version="1.0" encoding="utf-8"?>
<sst xmlns="http://schemas.openxmlformats.org/spreadsheetml/2006/main" count="235" uniqueCount="195">
  <si>
    <t>АНКЕТА</t>
  </si>
  <si>
    <t>Контактное лицо</t>
  </si>
  <si>
    <t>e-mail, телефон</t>
  </si>
  <si>
    <t>расшифровка понятий:</t>
  </si>
  <si>
    <t>Москва</t>
  </si>
  <si>
    <t>Центральный ФО (за исключением Москвы)</t>
  </si>
  <si>
    <t>Санкт-Петербург</t>
  </si>
  <si>
    <t>Северо-Западный ФО (за исключением Санкт-Петербурга)</t>
  </si>
  <si>
    <t>Сибирский ФО</t>
  </si>
  <si>
    <t>Южный ФО</t>
  </si>
  <si>
    <t>Дальневосточный ФО</t>
  </si>
  <si>
    <t>Уральский ФО</t>
  </si>
  <si>
    <t>Приволжский ФО</t>
  </si>
  <si>
    <t>Железнодорожная техника</t>
  </si>
  <si>
    <t>Энергетическое оборудование</t>
  </si>
  <si>
    <t>Полиграфическое оборудование</t>
  </si>
  <si>
    <t>Медицинская техника и фармацевтическое оборудование</t>
  </si>
  <si>
    <t>Суда (морские и речные)</t>
  </si>
  <si>
    <t xml:space="preserve"> лизинговой компании-участника проекта "Лизинг в России"</t>
  </si>
  <si>
    <t>ФО</t>
  </si>
  <si>
    <t>для расчета портфеля -</t>
  </si>
  <si>
    <t>курсы валют</t>
  </si>
  <si>
    <t>для расчета показателей:</t>
  </si>
  <si>
    <t>Обращаем Ваше внимание, что в объем нового бизнеса включаются РЕАЛЬНЫЕ сделки, 
а не планируемые или предполагаемые.
ЗА ДОСТОВЕРНОСТЬ ДАННЫХ АНКЕТЫ ОТВЕТСТВЕННОСТЬ НЕСЕТ САМА КОМПАНИЯ</t>
  </si>
  <si>
    <t>для объема нового бизнеса -</t>
  </si>
  <si>
    <t>Оборудование для ЖКХ</t>
  </si>
  <si>
    <t xml:space="preserve">1. Показатели деятельности </t>
  </si>
  <si>
    <t xml:space="preserve"> </t>
  </si>
  <si>
    <t>новый бизнес за пределами РФ</t>
  </si>
  <si>
    <t>ВНИМАНИЕ ! Все показатели указываются с НДС !
При разбивке нового бизнеса и портфеля по регионам суммы сделок относятся в тот регион, где
реально будет функционировать оборудование.</t>
  </si>
  <si>
    <t xml:space="preserve">ВНИМАНИЕ  !!   </t>
  </si>
  <si>
    <t>Наименование компании*</t>
  </si>
  <si>
    <t>Результаты предыдущих исследований Вы можете найти здесь:
http://raexpert.ru/researches/leasing
http://raexpert.ru/ratings/leasing</t>
  </si>
  <si>
    <t>Северо-Кавказский ФО</t>
  </si>
  <si>
    <t>конфиденциально</t>
  </si>
  <si>
    <r>
      <t xml:space="preserve">Под </t>
    </r>
    <r>
      <rPr>
        <b/>
        <sz val="14"/>
        <rFont val="Arial Cyr"/>
        <family val="0"/>
      </rPr>
      <t>объемом нового бизнеса</t>
    </r>
    <r>
      <rPr>
        <b/>
        <sz val="12"/>
        <rFont val="Arial Cyr"/>
        <family val="0"/>
      </rPr>
      <t xml:space="preserve"> (реальными новыми сделками), </t>
    </r>
    <r>
      <rPr>
        <b/>
        <sz val="11"/>
        <rFont val="Arial CYR"/>
        <family val="0"/>
      </rPr>
      <t xml:space="preserve">мы понимаем: лизинговые сделки, 
по которым  наиболее раннее из двух событий -  (а) закупка оборудования для передачи в лизинг по договору лизинга,  
(б) получение </t>
    </r>
    <r>
      <rPr>
        <b/>
        <sz val="12"/>
        <rFont val="Arial Cyr"/>
        <family val="0"/>
      </rPr>
      <t>ненулевого</t>
    </r>
    <r>
      <rPr>
        <b/>
        <sz val="11"/>
        <rFont val="Arial CYR"/>
        <family val="0"/>
      </rPr>
      <t xml:space="preserve"> аванса от лизингополучателя - наступило не ранее первого дня рассматриваемого периода
 и не позднее его последнего дня. 
Арендные сделки - сделки оперативного лизинга, оформленные юридически как договор аренды, по которым в рассматриваемый 
период получен первый арендный платеж.</t>
    </r>
    <r>
      <rPr>
        <b/>
        <sz val="12"/>
        <rFont val="Arial Cyr"/>
        <family val="0"/>
      </rPr>
      <t xml:space="preserve">
</t>
    </r>
    <r>
      <rPr>
        <b/>
        <sz val="11"/>
        <rFont val="Arial CYR"/>
        <family val="0"/>
      </rPr>
      <t>В состав арендных сделок могут быть включены в том числе 1) передача в аренду изъятого ранее оборудования
у дефолтных клиентов, 2) договора аренды земли в случае передачи в лизинг недвижимости с землей (имущественного комплекса)
и при условии единства сделки, т.е. одновременного действия и договора лизинга здания и договора аренды земли</t>
    </r>
  </si>
  <si>
    <t>1.2. Качество активов</t>
  </si>
  <si>
    <t xml:space="preserve">            при участии</t>
  </si>
  <si>
    <t>при заполнении анкеты НЕ использовать формулы и ссылки на ячейки !</t>
  </si>
  <si>
    <t>5. Просьба ответить на следующие вопросы:</t>
  </si>
  <si>
    <t>Клиенты</t>
  </si>
  <si>
    <r>
      <t>Малый</t>
    </r>
    <r>
      <rPr>
        <sz val="11"/>
        <rFont val="Arial Cyr"/>
        <family val="0"/>
      </rPr>
      <t xml:space="preserve"> бизнес (годовая выручка до 400 млн.р.)</t>
    </r>
  </si>
  <si>
    <r>
      <t>Средний</t>
    </r>
    <r>
      <rPr>
        <sz val="11"/>
        <rFont val="Arial Cyr"/>
        <family val="0"/>
      </rPr>
      <t xml:space="preserve"> бизнес (выручка от 400 млн. до 1 млрд.р.)</t>
    </r>
  </si>
  <si>
    <r>
      <t>Крупный</t>
    </r>
    <r>
      <rPr>
        <sz val="11"/>
        <rFont val="Arial Cyr"/>
        <family val="0"/>
      </rPr>
      <t xml:space="preserve"> бизнес (выручка более 1 млрд.р.)</t>
    </r>
  </si>
  <si>
    <r>
      <t xml:space="preserve">Госучреждения </t>
    </r>
    <r>
      <rPr>
        <sz val="11"/>
        <rFont val="Arial Cyr"/>
        <family val="0"/>
      </rPr>
      <t>(ФГУП,  МУП,  органы федер. и местной власти и др.)</t>
    </r>
  </si>
  <si>
    <t>собственные средства (УК+нераспр прибыль)</t>
  </si>
  <si>
    <t>векселя</t>
  </si>
  <si>
    <t>облигации</t>
  </si>
  <si>
    <t>банковские кредиты</t>
  </si>
  <si>
    <t>авансы</t>
  </si>
  <si>
    <t xml:space="preserve">прочие источники </t>
  </si>
  <si>
    <t>профинасированные средства, млн. руб.</t>
  </si>
  <si>
    <t>по всем возникающим вопросам Вы можете обратиться по адресу: 
 leasing@raexpert.ru, тел. (495) 617-0777, 225-34-44
а также к менеджеру проекта Романовскому Роману  (romanovsky@raexpert.ru)</t>
  </si>
  <si>
    <r>
      <t xml:space="preserve">ИНН  </t>
    </r>
    <r>
      <rPr>
        <sz val="11"/>
        <rFont val="Arial"/>
        <family val="2"/>
      </rPr>
      <t>(для группы компаний - ИНН головной компании)</t>
    </r>
  </si>
  <si>
    <t>*если Ваша компания входит в группу лизинговых компаний, просьба прислать уведомление что анкета будет предоставлена от  группы компаний</t>
  </si>
  <si>
    <t>Предоставляя анкету, Компания дает свое согласие на обработку, использование, раскрытие и передачу третьим лицам информации, указанной в анкете; за исключением данных, в отношении которых оговорена конфиденциальность</t>
  </si>
  <si>
    <t>При несоблюдении указанного требования, корректность обрабатываемых данных НЕ ГАРАНТИРУЕТСЯ.</t>
  </si>
  <si>
    <r>
      <t>Текущий портфель</t>
    </r>
    <r>
      <rPr>
        <b/>
        <sz val="11"/>
        <rFont val="Arial CYR"/>
        <family val="0"/>
      </rPr>
      <t xml:space="preserve"> компании оценивается  по объему лизинговых платежей к получению, или, что то же самое, по остаточной 
стоимости текущих сделок.  Под объемом лизинговых платежей к получению мы понимаем объем задолженности 
лизингополучателей перед лизингодателем по текущим сделкам за вычетом задолженности, просроченной более чем на 2 месяца. 
</t>
    </r>
    <r>
      <rPr>
        <b/>
        <sz val="14"/>
        <rFont val="Arial Cyr"/>
        <family val="0"/>
      </rPr>
      <t>Арендный портфель</t>
    </r>
    <r>
      <rPr>
        <b/>
        <sz val="11"/>
        <rFont val="Arial CYR"/>
        <family val="0"/>
      </rPr>
      <t xml:space="preserve"> - остаток арендных платежей к получению по действующим договорам аренды.
</t>
    </r>
    <r>
      <rPr>
        <b/>
        <sz val="14"/>
        <rFont val="Arial Cyr"/>
        <family val="0"/>
      </rPr>
      <t>Объем профинансированных средств</t>
    </r>
    <r>
      <rPr>
        <b/>
        <sz val="11"/>
        <rFont val="Arial CYR"/>
        <family val="0"/>
      </rPr>
      <t xml:space="preserve"> - средства, потраченные лизинговой компанией  в рассматриваемом 
периоде  по текущим сделкам для их исполнения (закупка оборудования, получение лицензий, монтаж и 
прочие расходы произведенные лизингодателем). 
</t>
    </r>
    <r>
      <rPr>
        <b/>
        <sz val="14"/>
        <rFont val="Arial Cyr"/>
        <family val="0"/>
      </rPr>
      <t>Объем полученных лизинговых платежей</t>
    </r>
    <r>
      <rPr>
        <b/>
        <sz val="11"/>
        <rFont val="Arial CYR"/>
        <family val="0"/>
      </rPr>
      <t xml:space="preserve"> представляет собой общую сумму платежей по договорам лизинга, 
перечисленных на расчетный счет организации в течение периода, включая доходы от ремаркетинга (доходы от 
продажи оборудования, изъятого у лизингополучателя), полученные компанией в течение периода. 
Объем полученных лизинговых платежей, профинансированных средств и объем лизинговых платежей к получению исчисляются 
компаниями без учета авансов от лизингополучателей.</t>
    </r>
  </si>
  <si>
    <t>2.1. Структура  сделок по сегментам</t>
  </si>
  <si>
    <t>2.2. Структура  сделок по регионам</t>
  </si>
  <si>
    <t>в т.ч. новые сделки с субъектами МСБ, млн руб.</t>
  </si>
  <si>
    <t>2.3. Структура нового бизнеса по клиентам</t>
  </si>
  <si>
    <t>в т.ч. арендные сделки по которым оборудование передано впервые (вновь купленное), млн.руб.</t>
  </si>
  <si>
    <t xml:space="preserve">    в т.ч. производственные компании, млн. руб. *</t>
  </si>
  <si>
    <t xml:space="preserve">    в т.ч. производственные компании, млн. руб.*</t>
  </si>
  <si>
    <t xml:space="preserve">  * в число производственных компаний можно включать компании, у которых не менее 20% выручки формируется от продажи произведенных товаров/услуг. Менее предпочтительно, но если компания затрудняется определить такую долю выручки, можно отнести к производственным компаниям те, у которых хотя бы один из кодов по ОКВЭД (в выписке из ЕГРЮЛ) не относится к торговле</t>
  </si>
  <si>
    <t>2.4. Структура клиентов по отраслям экономики</t>
  </si>
  <si>
    <t>Отрасль экономики</t>
  </si>
  <si>
    <t>Объем нового бизнеса (только с субъектами МСБ), 
млн руб.</t>
  </si>
  <si>
    <t>Новые сделки (только с субъектами МСБ), 
штук</t>
  </si>
  <si>
    <t>Платежи к получению (портфель) по субъектам МСБ, 
млн руб.</t>
  </si>
  <si>
    <t>Сельское хозяйство, охота и лесное хозяйство</t>
  </si>
  <si>
    <t>Обрабатывающие производства</t>
  </si>
  <si>
    <t>Строительство</t>
  </si>
  <si>
    <t>Оптовая торговля</t>
  </si>
  <si>
    <t>Розничная торговля</t>
  </si>
  <si>
    <t>Оказание услуг</t>
  </si>
  <si>
    <t xml:space="preserve">Прочие </t>
  </si>
  <si>
    <t>ФИО генерального директора</t>
  </si>
  <si>
    <t>в т.ч. платежи к получению по субъектам МСБ, млн руб.</t>
  </si>
  <si>
    <r>
      <t xml:space="preserve">Легковые автомобили  
</t>
    </r>
    <r>
      <rPr>
        <sz val="11"/>
        <color indexed="60"/>
        <rFont val="Arial"/>
        <family val="2"/>
      </rPr>
      <t xml:space="preserve"> (только имеющие определение "легковой" по строке 3 ПТС "Тип ТС")</t>
    </r>
  </si>
  <si>
    <r>
      <t xml:space="preserve">Грузовой автотранспорт 
</t>
    </r>
    <r>
      <rPr>
        <sz val="11"/>
        <color indexed="60"/>
        <rFont val="Arial"/>
        <family val="2"/>
      </rPr>
      <t>(прочий автотранспорт, за исключением легковых авто и строительной техники на колесах)</t>
    </r>
  </si>
  <si>
    <r>
      <t xml:space="preserve">Авиационный транспорт (воздушные суда, вертолеты)
</t>
    </r>
    <r>
      <rPr>
        <sz val="11"/>
        <color indexed="60"/>
        <rFont val="Arial"/>
        <family val="2"/>
      </rPr>
      <t>(в состав новых сделок не включаются меморандумы о намерениях!)</t>
    </r>
  </si>
  <si>
    <t>Собственник компании 
(владелец контрольного пакета или крупнейшей доли)</t>
  </si>
  <si>
    <r>
      <t>(</t>
    </r>
    <r>
      <rPr>
        <b/>
        <sz val="9"/>
        <rFont val="Arial Cyr"/>
        <family val="0"/>
      </rPr>
      <t>отметить "Х"</t>
    </r>
    <r>
      <rPr>
        <sz val="9"/>
        <rFont val="Arial Cyr"/>
        <family val="0"/>
      </rPr>
      <t>)</t>
    </r>
  </si>
  <si>
    <t xml:space="preserve">государственный институт </t>
  </si>
  <si>
    <t>отечественный частный банк</t>
  </si>
  <si>
    <t>отечественный производитель оборудования</t>
  </si>
  <si>
    <t>отечественные прочие собственники</t>
  </si>
  <si>
    <t>иностранный банк</t>
  </si>
  <si>
    <t>иностранный фонд прямых инвестиций</t>
  </si>
  <si>
    <t>иностранный производитель оборудования</t>
  </si>
  <si>
    <t>иностранные  прочие собственники</t>
  </si>
  <si>
    <t>среднее значение за 2013:</t>
  </si>
  <si>
    <t>на 1.01.2014г.</t>
  </si>
  <si>
    <t>Арендный портфель на 01.01.2014г., млн.руб</t>
  </si>
  <si>
    <t>Текущий лизинговый портфель на 01.01.2014г., млн. руб.</t>
  </si>
  <si>
    <t>Строительная и дорожно-строительная техника, вкл. строительную спецтехнику на колесах</t>
  </si>
  <si>
    <t>Машиностроительное, металлообрабатывающее и металлургическое оборудование</t>
  </si>
  <si>
    <t>Оборудование для нефте- и газодобычи и переработки</t>
  </si>
  <si>
    <t>Сельскохозяйственная техника и скот</t>
  </si>
  <si>
    <t>Недвижимость (здания и сооружения)</t>
  </si>
  <si>
    <t>Оборудование для пищевой промышленности, вкл. холодильное и оборудование для ресторанов</t>
  </si>
  <si>
    <t>Погрузчики и складское оборудование, упаковочное оборудование и оборудование для производства тары</t>
  </si>
  <si>
    <t>Телекоммуникационное оборудование, оргтехника, компьютеры</t>
  </si>
  <si>
    <t>остаток задолженности по банковским кредитам на 01.01.2013</t>
  </si>
  <si>
    <t>остаток задолженности по банковским кредитам на 01.01.2014</t>
  </si>
  <si>
    <t>млн. руб.</t>
  </si>
  <si>
    <t>Новые сделки финансового лизинга за  2013г.</t>
  </si>
  <si>
    <t>Новые сделки оперативного лизинга (аренды) за 2013г.</t>
  </si>
  <si>
    <t>в т.ч. сделки по которым имущество передано в аренду впервые (вновь купленное)</t>
  </si>
  <si>
    <t>Сумма стоимости предметов лизинга по новым заключенным сделкам за  2013г.,  без НДС</t>
  </si>
  <si>
    <r>
      <t xml:space="preserve">Количество заключенных сделок за  2013г., </t>
    </r>
    <r>
      <rPr>
        <b/>
        <i/>
        <sz val="11"/>
        <rFont val="Arial CYR"/>
        <family val="0"/>
      </rPr>
      <t>штук</t>
    </r>
  </si>
  <si>
    <t>Текущий лизинговый портфель на 01.01.2014г.</t>
  </si>
  <si>
    <t>Арендный портфель на 01.01.2014г.</t>
  </si>
  <si>
    <t>Объем полученных лизинговых платежей за  2013г.</t>
  </si>
  <si>
    <t>Объем полученных арендных платежей за  2013г.</t>
  </si>
  <si>
    <t>Профинансированные средства за  2013г.</t>
  </si>
  <si>
    <t>Объем полученных авансов за 2013г.</t>
  </si>
  <si>
    <t>Сумма просроченных платежей к получению, всего, по состоянию на 01.01.2014</t>
  </si>
  <si>
    <r>
      <t xml:space="preserve">Объем проблемных сделок на 01.01.2014
</t>
    </r>
    <r>
      <rPr>
        <sz val="10"/>
        <rFont val="Arial Cyr"/>
        <family val="0"/>
      </rPr>
      <t>(весь остаток платежей к получению по сделкам, по которым имеется просрочка более 60 дней)</t>
    </r>
  </si>
  <si>
    <r>
      <t xml:space="preserve">конфиденциально, </t>
    </r>
    <r>
      <rPr>
        <sz val="10"/>
        <color indexed="23"/>
        <rFont val="Arial Cyr"/>
        <family val="0"/>
      </rPr>
      <t>будет использовано агрегированно для оценки доли лизинга в банковском секторе</t>
    </r>
  </si>
  <si>
    <r>
      <t xml:space="preserve">Физические лица </t>
    </r>
    <r>
      <rPr>
        <sz val="11"/>
        <rFont val="Arial Cyr"/>
        <family val="0"/>
      </rPr>
      <t>(но не ИП)</t>
    </r>
  </si>
  <si>
    <t>Новые сделки финансового лизинга  за  2013г., млн. руб.</t>
  </si>
  <si>
    <t>Новые сделки оперативного лизинга (аренды) за  2013г., млн руб.</t>
  </si>
  <si>
    <t>3. Источники финансирования деятельности за 2013г.</t>
  </si>
  <si>
    <t>Объем нового бизнеса за 2013г., млн. руб.</t>
  </si>
  <si>
    <t>Платежи к получению (портфель) на 01.01.2014, млн. руб.</t>
  </si>
  <si>
    <t xml:space="preserve">показатель введен для предоставления </t>
  </si>
  <si>
    <t xml:space="preserve">данных в Leaseurope
</t>
  </si>
  <si>
    <r>
      <rPr>
        <b/>
        <sz val="11"/>
        <color indexed="10"/>
        <rFont val="Arial Cyr"/>
        <family val="0"/>
      </rPr>
      <t>ВНИМАНИЕ!</t>
    </r>
    <r>
      <rPr>
        <sz val="11"/>
        <rFont val="Arial Cyr"/>
        <family val="0"/>
      </rPr>
      <t xml:space="preserve"> Методология раздела 4 соответствует терминам
ассоциации Leaseurope - под новыми сделками понимается только 
сумма стоимости имущества без НДС и финансовых надбавок (маржа
ЛК, страхование и проч). Просьба учитывать при заполнении
показателей!</t>
    </r>
  </si>
  <si>
    <r>
      <t xml:space="preserve">4.1. Детализация сегмента легкового транспорта 
</t>
    </r>
    <r>
      <rPr>
        <sz val="10"/>
        <rFont val="Arial Cyr"/>
        <family val="0"/>
      </rPr>
      <t>(используется для предоставления данных в Leaseurope)</t>
    </r>
  </si>
  <si>
    <t>млн руб.</t>
  </si>
  <si>
    <t>по методике Leaseurope!</t>
  </si>
  <si>
    <t>в т.ч.</t>
  </si>
  <si>
    <t xml:space="preserve">     финансовый лизинг</t>
  </si>
  <si>
    <t xml:space="preserve">     оперативный лизинг</t>
  </si>
  <si>
    <t xml:space="preserve">     новые автомобили</t>
  </si>
  <si>
    <t xml:space="preserve">     б/у автомобили</t>
  </si>
  <si>
    <t xml:space="preserve">     автомобили для личного пользования</t>
  </si>
  <si>
    <t xml:space="preserve">     автомобили для коммерческого использования</t>
  </si>
  <si>
    <r>
      <t xml:space="preserve">4.2. Детализация сегмента грузового транспорта 
</t>
    </r>
    <r>
      <rPr>
        <sz val="10"/>
        <rFont val="Arial Cyr"/>
        <family val="0"/>
      </rPr>
      <t>(используется для предоставления данных в Leaseurope)</t>
    </r>
  </si>
  <si>
    <t xml:space="preserve">     легкий транспорт (менее 3,5 тонн)</t>
  </si>
  <si>
    <t xml:space="preserve">     тяжелый транспорт (более 3,5 тонн)</t>
  </si>
  <si>
    <t>Сумма новых сделок с легковыми автомобилями в 2013г.</t>
  </si>
  <si>
    <t>Сумма новых сделок с грузовыми автомобилями в 2013г.</t>
  </si>
  <si>
    <t>ДА, сегмент будет быстро расти (указать причины, преимущества сегмента, какие меры господдержки/стимулирования действуют или готовятся в этом сегменте)</t>
  </si>
  <si>
    <t>авиатехника</t>
  </si>
  <si>
    <t>НЕТ, сегмент не станет драйвером (указать сложности сегмента, ограничивающие факторы)</t>
  </si>
  <si>
    <t>Ваш вариант сегмента</t>
  </si>
  <si>
    <t>ж/д техника</t>
  </si>
  <si>
    <t>легковой и грузовой автотранспорт</t>
  </si>
  <si>
    <t>Число сотрудников компании на 01.01.2014</t>
  </si>
  <si>
    <t>Стоимость изъятого, но не проданного имущества на балансе ЛК на 01.01.2014</t>
  </si>
  <si>
    <r>
      <t xml:space="preserve">Стоимость переданного в лизинг имущества на 01.01.2014 за вычетом амортизации, млн. руб. </t>
    </r>
    <r>
      <rPr>
        <sz val="11"/>
        <color indexed="55"/>
        <rFont val="Arial Cyr"/>
        <family val="0"/>
      </rPr>
      <t>(остаточная стоимость, без НДС)</t>
    </r>
  </si>
  <si>
    <t>Общая стоимость всего имущества переданного в лизинг на 01.01.2014, млн. руб. (по цене покупки, по активным (незавершенным) сделкам)</t>
  </si>
  <si>
    <t>Прочее оборудование</t>
  </si>
  <si>
    <r>
      <t xml:space="preserve">О ПРОЕКТЕ
Сообщаем Вам, что Рейтинговое агентство «Эксперт РА» продолжает проект «Лизинг в России». 
В рамках данного проекта будет проведено исследование рынка по итогам работы за  2013 год, 
посвященное анализу  отечественного рынка лизинговых услуг и деятельности ведущих лизинговых компаний. 
По результатам исследования  будет составлен рэнкинг ведущих лизинговых компаний России. 
Итоги исследования найдут свое отражение в публикациях в журнале «Эксперт» и других финансовых СМИ, 
а также на нашем сайте. 
</t>
    </r>
    <r>
      <rPr>
        <b/>
        <sz val="12"/>
        <color indexed="18"/>
        <rFont val="Arial Cyr"/>
        <family val="0"/>
      </rPr>
      <t>Информация о российском рынке лизинга, при поддержке Объединенной лизинговой ассоциации,
предоставляется также в европейскую ассоциацию Leaseurope.</t>
    </r>
    <r>
      <rPr>
        <b/>
        <sz val="12"/>
        <rFont val="Arial Cyr"/>
        <family val="0"/>
      </rPr>
      <t xml:space="preserve">
 Поскольку Ваша компания, безусловно, относится к числу активных игроков рынка лизинговых услуг в России, мы 
предлагаем Вам стать участником этого проекта и заполнить прилагаемую анкету. Участие в этом проекте 
может оказать только позитивное влияние на имидж Вашей компании, подчеркивая ее информационную открытость, 
и поспособствует привлечению новых клиентов и партнеров.
Просим Вас заполнить анкету МАКСИМАЛЬНО полно.
Прислать заполненную анкету необходимо до</t>
    </r>
    <r>
      <rPr>
        <b/>
        <sz val="14"/>
        <rFont val="Arial Cyr"/>
        <family val="0"/>
      </rPr>
      <t xml:space="preserve"> 7 февраля </t>
    </r>
    <r>
      <rPr>
        <b/>
        <sz val="16"/>
        <rFont val="Arial Cyr"/>
        <family val="0"/>
      </rPr>
      <t>2014</t>
    </r>
    <r>
      <rPr>
        <b/>
        <sz val="12"/>
        <rFont val="Arial Cyr"/>
        <family val="0"/>
      </rPr>
      <t xml:space="preserve"> г. (включительно) на адрес: leasing@raexpert.ru
Просим с пониманием отнестись к тому, что анкеты, присланные после указанного срока, в данном исследовании 
участвовать НЕ БУДУТ.
Просьба после отправки анкеты удостовериться в ее получении.</t>
    </r>
  </si>
  <si>
    <t>строительная и дорожно-строительная техника</t>
  </si>
  <si>
    <r>
      <t xml:space="preserve">Прокомментируйте мнение Компании о следующих сегментах рынка:  станут ли они локомотивами роста в 2014 году?
</t>
    </r>
    <r>
      <rPr>
        <sz val="10"/>
        <color indexed="23"/>
        <rFont val="Arial Cyr"/>
        <family val="0"/>
      </rPr>
      <t>(комментарии вписывать в голубые ячейки)</t>
    </r>
  </si>
  <si>
    <t>доллар - 31.7896</t>
  </si>
  <si>
    <t xml:space="preserve"> евро - 42.2509</t>
  </si>
  <si>
    <t>евро - 45.0559</t>
  </si>
  <si>
    <t>доллар - 32.6587</t>
  </si>
  <si>
    <t>Название компании</t>
  </si>
  <si>
    <t>компания 1</t>
  </si>
  <si>
    <t>компания 2 (если несколько ЮЛ)</t>
  </si>
  <si>
    <t>компания 3 (если несколько ЮЛ)</t>
  </si>
  <si>
    <t>Баланс (на 30.09.2013)</t>
  </si>
  <si>
    <t>код строки</t>
  </si>
  <si>
    <t>тыс. руб.</t>
  </si>
  <si>
    <t>Доходные вложения в материальные ценности</t>
  </si>
  <si>
    <t>Долгосрочные финансовые вложения</t>
  </si>
  <si>
    <t>дебиторская задолженность</t>
  </si>
  <si>
    <t>краткосрочные фин вложения</t>
  </si>
  <si>
    <t>денежные средства</t>
  </si>
  <si>
    <t>итог оборотные активы</t>
  </si>
  <si>
    <t>итог баланса</t>
  </si>
  <si>
    <t>итог баланса (на 31.12.2012 ! )</t>
  </si>
  <si>
    <t>пассивы</t>
  </si>
  <si>
    <t>уставный капитал</t>
  </si>
  <si>
    <t>итого капитал и резервы</t>
  </si>
  <si>
    <t>итого капитал и резервы (на 31.12.2012 ! )</t>
  </si>
  <si>
    <t>итого долгосрочные обязательства</t>
  </si>
  <si>
    <t>доходы будущих периодов</t>
  </si>
  <si>
    <t>итого краткосрочные обязательства</t>
  </si>
  <si>
    <t>Отчет о прибылях и убытках (за 9 мес. 2013г.):</t>
  </si>
  <si>
    <t>выручка</t>
  </si>
  <si>
    <t>прибыль/убыток от продаж</t>
  </si>
  <si>
    <t>чистая прибыль</t>
  </si>
  <si>
    <t>заполнение раздела занимает не больше 5 минут</t>
  </si>
  <si>
    <t>обращаем Ваше внимание, что данные нужны за 9М 2013 года</t>
  </si>
  <si>
    <r>
      <t xml:space="preserve">Просьба ответить на вопросы развернуто 
(ответы просьба писать на листе комментариев):
</t>
    </r>
    <r>
      <rPr>
        <sz val="10"/>
        <rFont val="Arial Cyr"/>
        <family val="0"/>
      </rPr>
      <t>1) Какие значимые события произошли на рынке в 4 кв. 2013г.?
2) Как, на Ваш взгляд, будет развиваться лизинговый рынок в 2014 году?
Укажите причины, подтверждающие Ваши ожидания.
3) Ожидаете ли Вы рост просроченной задолженности в 2014 году по рублевым договорам лизинга?
Кратко обоснуйте ответ
4) Ожидаете ли Вы рост просроченной задолженности в 2014 году по валютным договорам лизинга?
Кратко обоснуйте ответ
5) Планируете ли Вы вводить новые продукты в линейку компании? 
Если да, то какие? Если нет, то какими мерами планируете стимулировать спрос?
6) Каково на Ваш взгляд будет влияние юридических рисков на лизинговую деятельность  в 2014г.?
(каких решений ВАС Вы более всего опасаетесь?)
7) Какие меры планирует предпринять компания на локальном уровне и на уровне отрасли в случае негативных законодательных новаций (решения Высшего арбитражного суда, правоприменительная практика) ?
8) Какие вопросы были бы Вам интересны в наших дальнейших исследованиях?</t>
    </r>
  </si>
  <si>
    <t xml:space="preserve">Планируемый (целевой) объем нового бизнеса на 2014г.   </t>
  </si>
  <si>
    <r>
      <t xml:space="preserve">Просьба ответить на вопросы развернуто 
</t>
    </r>
    <r>
      <rPr>
        <sz val="10"/>
        <rFont val="Arial Cyr"/>
        <family val="0"/>
      </rPr>
      <t>1) Какие значимые события произошли на рынке в 4 кв. 2013г.?
2) Как, на Ваш взгляд, будет развиваться лизинговый рынок в 2014 году?
Укажите причины, подтверждающие Ваши ожидания.
3) Ожидаете ли Вы рост просроченной задолженности в 2014 году по рублевым договорам лизинга?
Кратко обоснуйте ответ
4) Ожидаете ли Вы рост просроченной задолженности в 2014 году по валютным договорам лизинга?
Кратко обоснуйте ответ
5) Планируете ли Вы вводить новые продукты в линейку компании? 
Если да, то какие? Если нет, то какими мерами планируете стимулировать спрос?
6) Каково на Ваш взгляд будет влияние юридических рисков на лизинговую деятельность  в 2014г.?
(каких решений ВАС Вы более всего опасаетесь?)
7) Какие меры планирует предпринять компания на локальном уровне и на уровне отрасли в случае негативных законодательных новаций (решения Высшего арбитражного суда, правоприменительная практика) ?
8) Какие вопросы были бы Вам интересны в наших дальнейших исследованиях?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</si>
</sst>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%"/>
  </numFmts>
  <fonts count="72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16"/>
      <name val="Arial Cyr"/>
      <family val="0"/>
    </font>
    <font>
      <b/>
      <sz val="12"/>
      <color indexed="10"/>
      <name val="Arial Cyr"/>
      <family val="0"/>
    </font>
    <font>
      <sz val="10"/>
      <color indexed="10"/>
      <name val="Arial Cyr"/>
      <family val="0"/>
    </font>
    <font>
      <sz val="10"/>
      <color indexed="23"/>
      <name val="Arial Cyr"/>
      <family val="0"/>
    </font>
    <font>
      <sz val="10"/>
      <color indexed="63"/>
      <name val="Helv"/>
      <family val="0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1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9"/>
      <name val="Arial Cyr"/>
      <family val="0"/>
    </font>
    <font>
      <b/>
      <sz val="9"/>
      <name val="Arial Cyr"/>
      <family val="0"/>
    </font>
    <font>
      <sz val="11"/>
      <color indexed="60"/>
      <name val="Arial"/>
      <family val="2"/>
    </font>
    <font>
      <b/>
      <i/>
      <sz val="11"/>
      <name val="Arial CYR"/>
      <family val="0"/>
    </font>
    <font>
      <sz val="11"/>
      <color indexed="55"/>
      <name val="Arial Cyr"/>
      <family val="0"/>
    </font>
    <font>
      <b/>
      <sz val="14"/>
      <color indexed="4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 Cyr"/>
      <family val="0"/>
    </font>
    <font>
      <sz val="10"/>
      <name val="Cambria"/>
      <family val="1"/>
    </font>
    <font>
      <sz val="10"/>
      <color indexed="63"/>
      <name val="Cambria"/>
      <family val="1"/>
    </font>
    <font>
      <b/>
      <sz val="10"/>
      <name val="Arial"/>
      <family val="2"/>
    </font>
    <font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8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13" fillId="34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/>
      <protection/>
    </xf>
    <xf numFmtId="0" fontId="11" fillId="33" borderId="0" xfId="53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justify" vertical="top" wrapText="1"/>
      <protection/>
    </xf>
    <xf numFmtId="0" fontId="12" fillId="0" borderId="10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/>
      <protection locked="0"/>
    </xf>
    <xf numFmtId="0" fontId="5" fillId="35" borderId="10" xfId="0" applyFont="1" applyFill="1" applyBorder="1" applyAlignment="1" applyProtection="1">
      <alignment/>
      <protection locked="0"/>
    </xf>
    <xf numFmtId="0" fontId="2" fillId="36" borderId="10" xfId="0" applyFont="1" applyFill="1" applyBorder="1" applyAlignment="1" applyProtection="1">
      <alignment/>
      <protection locked="0"/>
    </xf>
    <xf numFmtId="0" fontId="1" fillId="36" borderId="10" xfId="0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7" borderId="0" xfId="0" applyFill="1" applyAlignment="1" applyProtection="1">
      <alignment wrapText="1"/>
      <protection/>
    </xf>
    <xf numFmtId="0" fontId="8" fillId="0" borderId="10" xfId="0" applyFont="1" applyBorder="1" applyAlignment="1" applyProtection="1">
      <alignment horizontal="center" wrapText="1"/>
      <protection locked="0"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wrapText="1"/>
      <protection/>
    </xf>
    <xf numFmtId="0" fontId="13" fillId="0" borderId="10" xfId="0" applyFont="1" applyBorder="1" applyAlignment="1" applyProtection="1">
      <alignment/>
      <protection/>
    </xf>
    <xf numFmtId="49" fontId="2" fillId="38" borderId="0" xfId="0" applyNumberFormat="1" applyFont="1" applyFill="1" applyAlignment="1" applyProtection="1">
      <alignment vertical="center" wrapText="1"/>
      <protection/>
    </xf>
    <xf numFmtId="0" fontId="2" fillId="33" borderId="0" xfId="0" applyFont="1" applyFill="1" applyAlignment="1" applyProtection="1">
      <alignment wrapText="1"/>
      <protection/>
    </xf>
    <xf numFmtId="0" fontId="9" fillId="39" borderId="0" xfId="0" applyFont="1" applyFill="1" applyAlignment="1" applyProtection="1">
      <alignment horizontal="center" wrapText="1"/>
      <protection locked="0"/>
    </xf>
    <xf numFmtId="0" fontId="13" fillId="34" borderId="10" xfId="0" applyFont="1" applyFill="1" applyBorder="1" applyAlignment="1" applyProtection="1">
      <alignment horizontal="left" vertical="center" wrapText="1" indent="3"/>
      <protection/>
    </xf>
    <xf numFmtId="0" fontId="12" fillId="34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0" fillId="34" borderId="0" xfId="0" applyFill="1" applyAlignment="1" applyProtection="1">
      <alignment wrapText="1"/>
      <protection/>
    </xf>
    <xf numFmtId="0" fontId="19" fillId="0" borderId="0" xfId="0" applyFont="1" applyAlignment="1" applyProtection="1">
      <alignment/>
      <protection locked="0"/>
    </xf>
    <xf numFmtId="0" fontId="9" fillId="0" borderId="11" xfId="0" applyFont="1" applyBorder="1" applyAlignment="1" applyProtection="1">
      <alignment wrapText="1"/>
      <protection/>
    </xf>
    <xf numFmtId="0" fontId="9" fillId="0" borderId="11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wrapText="1"/>
      <protection/>
    </xf>
    <xf numFmtId="0" fontId="19" fillId="12" borderId="10" xfId="0" applyFont="1" applyFill="1" applyBorder="1" applyAlignment="1" applyProtection="1">
      <alignment/>
      <protection locked="0"/>
    </xf>
    <xf numFmtId="0" fontId="0" fillId="12" borderId="10" xfId="0" applyFill="1" applyBorder="1" applyAlignment="1" applyProtection="1">
      <alignment/>
      <protection locked="0"/>
    </xf>
    <xf numFmtId="0" fontId="0" fillId="12" borderId="10" xfId="0" applyNumberFormat="1" applyFill="1" applyBorder="1" applyAlignment="1" applyProtection="1">
      <alignment/>
      <protection locked="0"/>
    </xf>
    <xf numFmtId="0" fontId="13" fillId="40" borderId="10" xfId="0" applyFont="1" applyFill="1" applyBorder="1" applyAlignment="1" applyProtection="1">
      <alignment horizontal="left" vertical="center" wrapText="1"/>
      <protection/>
    </xf>
    <xf numFmtId="164" fontId="19" fillId="12" borderId="10" xfId="0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0" fillId="8" borderId="10" xfId="0" applyFill="1" applyBorder="1" applyAlignment="1" applyProtection="1">
      <alignment/>
      <protection locked="0"/>
    </xf>
    <xf numFmtId="0" fontId="8" fillId="33" borderId="0" xfId="0" applyFont="1" applyFill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25" fillId="0" borderId="10" xfId="0" applyFont="1" applyFill="1" applyBorder="1" applyAlignment="1" applyProtection="1">
      <alignment horizontal="center" wrapText="1"/>
      <protection locked="0"/>
    </xf>
    <xf numFmtId="0" fontId="13" fillId="0" borderId="11" xfId="0" applyFont="1" applyBorder="1" applyAlignment="1" applyProtection="1">
      <alignment wrapText="1"/>
      <protection/>
    </xf>
    <xf numFmtId="164" fontId="19" fillId="34" borderId="1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70" fillId="0" borderId="0" xfId="0" applyFont="1" applyAlignment="1" applyProtection="1">
      <alignment horizontal="center" vertical="top" wrapText="1"/>
      <protection locked="0"/>
    </xf>
    <xf numFmtId="3" fontId="13" fillId="8" borderId="10" xfId="0" applyNumberFormat="1" applyFont="1" applyFill="1" applyBorder="1" applyAlignment="1" applyProtection="1">
      <alignment wrapText="1"/>
      <protection locked="0"/>
    </xf>
    <xf numFmtId="165" fontId="13" fillId="0" borderId="10" xfId="0" applyNumberFormat="1" applyFont="1" applyFill="1" applyBorder="1" applyAlignment="1" applyProtection="1">
      <alignment wrapText="1"/>
      <protection/>
    </xf>
    <xf numFmtId="0" fontId="0" fillId="18" borderId="10" xfId="0" applyFill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/>
    </xf>
    <xf numFmtId="0" fontId="8" fillId="35" borderId="12" xfId="0" applyFont="1" applyFill="1" applyBorder="1" applyAlignment="1" applyProtection="1">
      <alignment horizontal="center"/>
      <protection locked="0"/>
    </xf>
    <xf numFmtId="0" fontId="8" fillId="35" borderId="13" xfId="0" applyFont="1" applyFill="1" applyBorder="1" applyAlignment="1" applyProtection="1">
      <alignment horizontal="center" wrapText="1"/>
      <protection locked="0"/>
    </xf>
    <xf numFmtId="0" fontId="0" fillId="35" borderId="12" xfId="0" applyFill="1" applyBorder="1" applyAlignment="1" applyProtection="1">
      <alignment horizontal="center"/>
      <protection locked="0"/>
    </xf>
    <xf numFmtId="0" fontId="0" fillId="35" borderId="12" xfId="0" applyFill="1" applyBorder="1" applyAlignment="1" applyProtection="1">
      <alignment horizontal="left"/>
      <protection locked="0"/>
    </xf>
    <xf numFmtId="0" fontId="0" fillId="35" borderId="14" xfId="0" applyFill="1" applyBorder="1" applyAlignment="1" applyProtection="1">
      <alignment horizontal="center" wrapText="1"/>
      <protection locked="0"/>
    </xf>
    <xf numFmtId="0" fontId="0" fillId="35" borderId="13" xfId="0" applyFill="1" applyBorder="1" applyAlignment="1" applyProtection="1">
      <alignment horizontal="center" wrapText="1"/>
      <protection locked="0"/>
    </xf>
    <xf numFmtId="0" fontId="0" fillId="35" borderId="14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35" borderId="13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horizontal="center" wrapText="1"/>
      <protection locked="0"/>
    </xf>
    <xf numFmtId="0" fontId="13" fillId="36" borderId="10" xfId="0" applyFont="1" applyFill="1" applyBorder="1" applyAlignment="1" applyProtection="1">
      <alignment horizontal="right" wrapText="1"/>
      <protection/>
    </xf>
    <xf numFmtId="0" fontId="12" fillId="0" borderId="10" xfId="0" applyFont="1" applyFill="1" applyBorder="1" applyAlignment="1" applyProtection="1">
      <alignment horizontal="left" vertical="top" wrapText="1"/>
      <protection/>
    </xf>
    <xf numFmtId="0" fontId="7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13" fillId="34" borderId="10" xfId="0" applyFont="1" applyFill="1" applyBorder="1" applyAlignment="1" applyProtection="1">
      <alignment wrapText="1"/>
      <protection/>
    </xf>
    <xf numFmtId="0" fontId="19" fillId="12" borderId="10" xfId="0" applyNumberFormat="1" applyFont="1" applyFill="1" applyBorder="1" applyAlignment="1" applyProtection="1">
      <alignment/>
      <protection locked="0"/>
    </xf>
    <xf numFmtId="0" fontId="19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alignment vertical="justify" wrapText="1"/>
      <protection locked="0"/>
    </xf>
    <xf numFmtId="0" fontId="8" fillId="33" borderId="0" xfId="0" applyFont="1" applyFill="1" applyBorder="1" applyAlignment="1" applyProtection="1">
      <alignment horizontal="center" wrapText="1"/>
      <protection/>
    </xf>
    <xf numFmtId="0" fontId="19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 locked="0"/>
    </xf>
    <xf numFmtId="0" fontId="19" fillId="41" borderId="10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19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vertical="top" wrapText="1"/>
      <protection/>
    </xf>
    <xf numFmtId="0" fontId="0" fillId="0" borderId="10" xfId="0" applyFont="1" applyFill="1" applyBorder="1" applyAlignment="1" applyProtection="1">
      <alignment vertical="top" wrapText="1"/>
      <protection/>
    </xf>
    <xf numFmtId="0" fontId="30" fillId="0" borderId="0" xfId="0" applyFont="1" applyAlignment="1" applyProtection="1">
      <alignment horizontal="center"/>
      <protection/>
    </xf>
    <xf numFmtId="0" fontId="2" fillId="34" borderId="0" xfId="0" applyFont="1" applyFill="1" applyAlignment="1">
      <alignment horizontal="left" vertical="center" wrapText="1"/>
    </xf>
    <xf numFmtId="0" fontId="2" fillId="39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horizontal="left" vertical="center" wrapText="1"/>
    </xf>
    <xf numFmtId="0" fontId="9" fillId="34" borderId="0" xfId="0" applyFont="1" applyFill="1" applyAlignment="1">
      <alignment horizontal="left" vertical="center" wrapText="1"/>
    </xf>
    <xf numFmtId="0" fontId="14" fillId="36" borderId="15" xfId="0" applyFont="1" applyFill="1" applyBorder="1" applyAlignment="1">
      <alignment horizontal="center" vertical="center" wrapText="1"/>
    </xf>
    <xf numFmtId="0" fontId="0" fillId="19" borderId="12" xfId="0" applyFill="1" applyBorder="1" applyAlignment="1" applyProtection="1">
      <alignment horizontal="center" vertical="center"/>
      <protection locked="0"/>
    </xf>
    <xf numFmtId="0" fontId="0" fillId="19" borderId="14" xfId="0" applyFill="1" applyBorder="1" applyAlignment="1" applyProtection="1">
      <alignment horizontal="center" vertical="center"/>
      <protection locked="0"/>
    </xf>
    <xf numFmtId="0" fontId="0" fillId="19" borderId="13" xfId="0" applyFill="1" applyBorder="1" applyAlignment="1" applyProtection="1">
      <alignment horizontal="center" vertical="center"/>
      <protection locked="0"/>
    </xf>
    <xf numFmtId="0" fontId="0" fillId="19" borderId="12" xfId="0" applyFill="1" applyBorder="1" applyAlignment="1" applyProtection="1">
      <alignment horizontal="center" vertical="center" wrapText="1"/>
      <protection locked="0"/>
    </xf>
    <xf numFmtId="0" fontId="0" fillId="19" borderId="14" xfId="0" applyFill="1" applyBorder="1" applyAlignment="1" applyProtection="1">
      <alignment horizontal="center" vertical="center" wrapText="1"/>
      <protection locked="0"/>
    </xf>
    <xf numFmtId="0" fontId="0" fillId="19" borderId="13" xfId="0" applyFill="1" applyBorder="1" applyAlignment="1" applyProtection="1">
      <alignment horizontal="center" vertical="center" wrapText="1"/>
      <protection locked="0"/>
    </xf>
    <xf numFmtId="0" fontId="0" fillId="36" borderId="10" xfId="0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8" fillId="0" borderId="0" xfId="0" applyFont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 wrapText="1"/>
      <protection/>
    </xf>
    <xf numFmtId="0" fontId="0" fillId="0" borderId="16" xfId="0" applyBorder="1" applyAlignment="1" applyProtection="1">
      <alignment/>
      <protection/>
    </xf>
    <xf numFmtId="0" fontId="49" fillId="0" borderId="17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/>
    </xf>
    <xf numFmtId="0" fontId="49" fillId="0" borderId="0" xfId="0" applyFont="1" applyBorder="1" applyAlignment="1" applyProtection="1">
      <alignment horizontal="center"/>
      <protection/>
    </xf>
    <xf numFmtId="0" fontId="19" fillId="0" borderId="19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 horizontal="center"/>
      <protection/>
    </xf>
    <xf numFmtId="0" fontId="0" fillId="36" borderId="12" xfId="0" applyFill="1" applyBorder="1" applyAlignment="1" applyProtection="1">
      <alignment/>
      <protection locked="0"/>
    </xf>
    <xf numFmtId="0" fontId="19" fillId="0" borderId="20" xfId="0" applyFont="1" applyBorder="1" applyAlignment="1" applyProtection="1">
      <alignment/>
      <protection/>
    </xf>
    <xf numFmtId="0" fontId="50" fillId="42" borderId="21" xfId="0" applyFont="1" applyFill="1" applyBorder="1" applyAlignment="1" applyProtection="1">
      <alignment horizontal="center"/>
      <protection/>
    </xf>
    <xf numFmtId="0" fontId="0" fillId="42" borderId="10" xfId="0" applyFill="1" applyBorder="1" applyAlignment="1" applyProtection="1">
      <alignment/>
      <protection locked="0"/>
    </xf>
    <xf numFmtId="0" fontId="19" fillId="0" borderId="19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/>
      <protection/>
    </xf>
    <xf numFmtId="0" fontId="50" fillId="0" borderId="22" xfId="0" applyFont="1" applyBorder="1" applyAlignment="1" applyProtection="1">
      <alignment horizontal="center"/>
      <protection/>
    </xf>
    <xf numFmtId="0" fontId="0" fillId="36" borderId="11" xfId="0" applyFill="1" applyBorder="1" applyAlignment="1" applyProtection="1">
      <alignment/>
      <protection locked="0"/>
    </xf>
    <xf numFmtId="0" fontId="50" fillId="0" borderId="23" xfId="0" applyFont="1" applyBorder="1" applyAlignment="1" applyProtection="1">
      <alignment horizontal="center"/>
      <protection/>
    </xf>
    <xf numFmtId="0" fontId="50" fillId="42" borderId="23" xfId="0" applyFont="1" applyFill="1" applyBorder="1" applyAlignment="1" applyProtection="1">
      <alignment horizontal="center"/>
      <protection/>
    </xf>
    <xf numFmtId="0" fontId="0" fillId="42" borderId="11" xfId="0" applyFill="1" applyBorder="1" applyAlignment="1" applyProtection="1">
      <alignment/>
      <protection locked="0"/>
    </xf>
    <xf numFmtId="0" fontId="50" fillId="0" borderId="24" xfId="0" applyFont="1" applyBorder="1" applyAlignment="1" applyProtection="1">
      <alignment horizontal="center"/>
      <protection/>
    </xf>
    <xf numFmtId="0" fontId="51" fillId="0" borderId="19" xfId="0" applyFont="1" applyBorder="1" applyAlignment="1" applyProtection="1">
      <alignment horizontal="center"/>
      <protection/>
    </xf>
    <xf numFmtId="0" fontId="52" fillId="0" borderId="0" xfId="0" applyFon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48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vertical="justify"/>
      <protection/>
    </xf>
    <xf numFmtId="0" fontId="5" fillId="35" borderId="1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0" fontId="0" fillId="12" borderId="1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13" fillId="34" borderId="10" xfId="0" applyFont="1" applyFill="1" applyBorder="1" applyAlignment="1" applyProtection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нкета Фактор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266700</xdr:rowOff>
    </xdr:from>
    <xdr:to>
      <xdr:col>1</xdr:col>
      <xdr:colOff>2362200</xdr:colOff>
      <xdr:row>0</xdr:row>
      <xdr:rowOff>771525</xdr:rowOff>
    </xdr:to>
    <xdr:pic>
      <xdr:nvPicPr>
        <xdr:cNvPr id="1" name="Picture 14" descr="Рейтинговое агентство Эксперт Р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66700"/>
          <a:ext cx="2352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3505200</xdr:colOff>
      <xdr:row>0</xdr:row>
      <xdr:rowOff>0</xdr:rowOff>
    </xdr:from>
    <xdr:to>
      <xdr:col>1</xdr:col>
      <xdr:colOff>5372100</xdr:colOff>
      <xdr:row>0</xdr:row>
      <xdr:rowOff>1028700</xdr:rowOff>
    </xdr:to>
    <xdr:pic>
      <xdr:nvPicPr>
        <xdr:cNvPr id="2" name="Picture 20" descr="Безимени-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0"/>
          <a:ext cx="18669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145.625" style="1" customWidth="1"/>
    <col min="2" max="16384" width="9.125" style="1" customWidth="1"/>
  </cols>
  <sheetData>
    <row r="1" spans="1:4" ht="339.75" customHeight="1">
      <c r="A1" s="26" t="s">
        <v>157</v>
      </c>
      <c r="C1" s="1" t="s">
        <v>27</v>
      </c>
      <c r="D1" s="1" t="s">
        <v>27</v>
      </c>
    </row>
    <row r="2" spans="1:3" ht="12.75">
      <c r="A2" s="1" t="s">
        <v>27</v>
      </c>
      <c r="C2" s="1" t="s">
        <v>27</v>
      </c>
    </row>
    <row r="3" ht="12.75">
      <c r="C3" s="1" t="s">
        <v>27</v>
      </c>
    </row>
    <row r="4" ht="60.75" customHeight="1">
      <c r="A4" s="27" t="s">
        <v>52</v>
      </c>
    </row>
    <row r="6" ht="44.25" customHeight="1">
      <c r="A6" s="28" t="s">
        <v>32</v>
      </c>
    </row>
    <row r="8" ht="19.5" customHeight="1"/>
  </sheetData>
  <sheetProtection password="CE28" sheet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7.625" style="0" customWidth="1"/>
    <col min="2" max="2" width="65.875" style="0" customWidth="1"/>
    <col min="3" max="3" width="77.875" style="0" customWidth="1"/>
  </cols>
  <sheetData>
    <row r="1" ht="15.75" customHeight="1">
      <c r="B1" s="31" t="s">
        <v>3</v>
      </c>
    </row>
    <row r="2" spans="2:3" ht="157.5" customHeight="1">
      <c r="B2" s="87" t="s">
        <v>35</v>
      </c>
      <c r="C2" s="87"/>
    </row>
    <row r="3" spans="2:5" ht="48" customHeight="1">
      <c r="B3" s="91" t="s">
        <v>23</v>
      </c>
      <c r="C3" s="91"/>
      <c r="E3" t="s">
        <v>27</v>
      </c>
    </row>
    <row r="4" spans="2:3" ht="251.25" customHeight="1">
      <c r="B4" s="89" t="s">
        <v>57</v>
      </c>
      <c r="C4" s="90"/>
    </row>
    <row r="5" spans="2:3" ht="62.25" customHeight="1">
      <c r="B5" s="88" t="s">
        <v>29</v>
      </c>
      <c r="C5" s="88"/>
    </row>
  </sheetData>
  <sheetProtection password="CE28" sheet="1" objects="1" scenarios="1"/>
  <mergeCells count="4">
    <mergeCell ref="B2:C2"/>
    <mergeCell ref="B5:C5"/>
    <mergeCell ref="B4:C4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I188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2.875" style="1" customWidth="1"/>
    <col min="2" max="2" width="74.75390625" style="1" customWidth="1"/>
    <col min="3" max="3" width="22.125" style="11" customWidth="1"/>
    <col min="4" max="4" width="22.25390625" style="11" customWidth="1"/>
    <col min="5" max="5" width="25.00390625" style="11" customWidth="1"/>
    <col min="6" max="6" width="19.25390625" style="11" customWidth="1"/>
    <col min="7" max="7" width="17.375" style="11" customWidth="1"/>
    <col min="8" max="8" width="14.00390625" style="11" customWidth="1"/>
    <col min="9" max="9" width="19.75390625" style="11" customWidth="1"/>
    <col min="10" max="10" width="18.25390625" style="11" customWidth="1"/>
    <col min="11" max="11" width="19.375" style="11" customWidth="1"/>
    <col min="12" max="12" width="18.375" style="11" customWidth="1"/>
    <col min="13" max="13" width="16.00390625" style="11" customWidth="1"/>
    <col min="14" max="14" width="16.25390625" style="11" customWidth="1"/>
    <col min="15" max="15" width="15.00390625" style="11" customWidth="1"/>
    <col min="16" max="16" width="16.75390625" style="11" customWidth="1"/>
    <col min="17" max="17" width="16.125" style="11" customWidth="1"/>
    <col min="18" max="18" width="15.875" style="11" customWidth="1"/>
    <col min="19" max="19" width="14.875" style="11" customWidth="1"/>
    <col min="20" max="20" width="15.125" style="11" customWidth="1"/>
    <col min="21" max="21" width="20.00390625" style="11" customWidth="1"/>
    <col min="22" max="22" width="12.875" style="11" customWidth="1"/>
    <col min="23" max="23" width="13.625" style="11" customWidth="1"/>
    <col min="24" max="24" width="12.375" style="11" customWidth="1"/>
    <col min="25" max="25" width="13.375" style="11" customWidth="1"/>
    <col min="26" max="26" width="15.00390625" style="11" customWidth="1"/>
    <col min="27" max="27" width="13.625" style="11" customWidth="1"/>
    <col min="28" max="28" width="16.625" style="11" customWidth="1"/>
    <col min="29" max="29" width="12.75390625" style="11" customWidth="1"/>
    <col min="30" max="30" width="15.00390625" style="11" customWidth="1"/>
    <col min="31" max="31" width="15.625" style="11" customWidth="1"/>
    <col min="32" max="32" width="15.125" style="11" customWidth="1"/>
    <col min="33" max="33" width="13.375" style="11" customWidth="1"/>
    <col min="34" max="34" width="15.75390625" style="11" customWidth="1"/>
    <col min="35" max="35" width="15.125" style="11" customWidth="1"/>
    <col min="36" max="36" width="17.125" style="11" customWidth="1"/>
    <col min="37" max="37" width="13.625" style="11" customWidth="1"/>
    <col min="38" max="38" width="16.75390625" style="11" customWidth="1"/>
    <col min="39" max="39" width="13.875" style="11" customWidth="1"/>
    <col min="40" max="40" width="14.25390625" style="11" customWidth="1"/>
    <col min="41" max="41" width="13.875" style="11" customWidth="1"/>
    <col min="42" max="42" width="16.00390625" style="11" customWidth="1"/>
    <col min="43" max="43" width="17.00390625" style="11" customWidth="1"/>
    <col min="44" max="44" width="15.625" style="11" customWidth="1"/>
    <col min="45" max="45" width="17.375" style="11" customWidth="1"/>
    <col min="46" max="46" width="14.375" style="11" customWidth="1"/>
    <col min="47" max="47" width="12.875" style="11" customWidth="1"/>
    <col min="48" max="48" width="8.625" style="11" customWidth="1"/>
    <col min="49" max="49" width="8.25390625" style="11" customWidth="1"/>
    <col min="50" max="50" width="14.00390625" style="11" customWidth="1"/>
    <col min="51" max="51" width="16.00390625" style="11" customWidth="1"/>
    <col min="52" max="52" width="15.00390625" style="11" customWidth="1"/>
    <col min="53" max="16384" width="9.125" style="11" customWidth="1"/>
  </cols>
  <sheetData>
    <row r="1" spans="2:4" ht="83.25" customHeight="1">
      <c r="B1" s="127" t="s">
        <v>37</v>
      </c>
      <c r="C1" s="11" t="s">
        <v>27</v>
      </c>
      <c r="D1" s="11" t="s">
        <v>27</v>
      </c>
    </row>
    <row r="2" ht="12.75"/>
    <row r="3" ht="18">
      <c r="B3" s="128" t="s">
        <v>0</v>
      </c>
    </row>
    <row r="4" spans="2:5" ht="20.25" customHeight="1">
      <c r="B4" s="129" t="s">
        <v>18</v>
      </c>
      <c r="D4" s="11" t="s">
        <v>27</v>
      </c>
      <c r="E4" s="58" t="s">
        <v>21</v>
      </c>
    </row>
    <row r="5" spans="2:5" ht="26.25" customHeight="1">
      <c r="B5" s="130" t="s">
        <v>31</v>
      </c>
      <c r="E5" s="59" t="s">
        <v>22</v>
      </c>
    </row>
    <row r="6" spans="2:3" ht="21" customHeight="1">
      <c r="B6" s="13"/>
      <c r="C6" s="23"/>
    </row>
    <row r="7" spans="2:5" ht="15">
      <c r="B7" s="12" t="s">
        <v>53</v>
      </c>
      <c r="D7" s="11" t="s">
        <v>27</v>
      </c>
      <c r="E7" s="60" t="s">
        <v>24</v>
      </c>
    </row>
    <row r="8" spans="2:5" ht="21.75" customHeight="1">
      <c r="B8" s="14"/>
      <c r="E8" s="61" t="s">
        <v>93</v>
      </c>
    </row>
    <row r="9" spans="2:5" ht="21.75" customHeight="1">
      <c r="B9" s="12" t="s">
        <v>78</v>
      </c>
      <c r="E9" s="62" t="s">
        <v>160</v>
      </c>
    </row>
    <row r="10" spans="2:5" ht="21.75" customHeight="1">
      <c r="B10" s="14"/>
      <c r="E10" s="63" t="s">
        <v>161</v>
      </c>
    </row>
    <row r="11" spans="2:4" ht="15">
      <c r="B11" s="12" t="s">
        <v>1</v>
      </c>
      <c r="D11" s="11" t="s">
        <v>27</v>
      </c>
    </row>
    <row r="12" spans="2:5" ht="19.5" customHeight="1">
      <c r="B12" s="14"/>
      <c r="C12" s="23"/>
      <c r="E12" s="60" t="s">
        <v>20</v>
      </c>
    </row>
    <row r="13" spans="2:5" ht="15">
      <c r="B13" s="12" t="s">
        <v>2</v>
      </c>
      <c r="D13" s="11" t="s">
        <v>27</v>
      </c>
      <c r="E13" s="60" t="s">
        <v>94</v>
      </c>
    </row>
    <row r="14" spans="2:5" ht="20.25" customHeight="1">
      <c r="B14" s="14"/>
      <c r="C14" s="23"/>
      <c r="D14" s="11" t="s">
        <v>27</v>
      </c>
      <c r="E14" s="64" t="s">
        <v>163</v>
      </c>
    </row>
    <row r="15" spans="1:5" s="65" customFormat="1" ht="25.5" customHeight="1">
      <c r="A15" s="131"/>
      <c r="B15" s="24" t="s">
        <v>54</v>
      </c>
      <c r="E15" s="66" t="s">
        <v>162</v>
      </c>
    </row>
    <row r="16" spans="1:2" s="65" customFormat="1" ht="12" customHeight="1">
      <c r="A16" s="131"/>
      <c r="B16" s="6"/>
    </row>
    <row r="17" ht="20.25" customHeight="1">
      <c r="B17" s="86" t="s">
        <v>30</v>
      </c>
    </row>
    <row r="18" ht="23.25" customHeight="1">
      <c r="B18" s="18" t="s">
        <v>38</v>
      </c>
    </row>
    <row r="19" ht="28.5" customHeight="1">
      <c r="B19" s="16" t="s">
        <v>56</v>
      </c>
    </row>
    <row r="20" ht="45.75" customHeight="1">
      <c r="B20" s="34" t="s">
        <v>55</v>
      </c>
    </row>
    <row r="21" ht="13.5" customHeight="1"/>
    <row r="22" ht="13.5" customHeight="1"/>
    <row r="23" ht="13.5" customHeight="1"/>
    <row r="24" spans="2:3" ht="13.5" customHeight="1">
      <c r="B24" s="68" t="s">
        <v>83</v>
      </c>
      <c r="C24" s="69" t="s">
        <v>84</v>
      </c>
    </row>
    <row r="25" spans="2:3" ht="13.5" customHeight="1">
      <c r="B25" s="70" t="s">
        <v>85</v>
      </c>
      <c r="C25" s="41"/>
    </row>
    <row r="26" spans="2:3" ht="13.5" customHeight="1">
      <c r="B26" s="70" t="s">
        <v>86</v>
      </c>
      <c r="C26" s="41"/>
    </row>
    <row r="27" spans="2:3" ht="13.5" customHeight="1">
      <c r="B27" s="70" t="s">
        <v>87</v>
      </c>
      <c r="C27" s="41"/>
    </row>
    <row r="28" spans="2:3" ht="13.5" customHeight="1">
      <c r="B28" s="70" t="s">
        <v>88</v>
      </c>
      <c r="C28" s="41"/>
    </row>
    <row r="29" spans="2:3" ht="13.5" customHeight="1">
      <c r="B29" s="70" t="s">
        <v>89</v>
      </c>
      <c r="C29" s="41"/>
    </row>
    <row r="30" spans="2:3" ht="13.5" customHeight="1">
      <c r="B30" s="70" t="s">
        <v>90</v>
      </c>
      <c r="C30" s="41"/>
    </row>
    <row r="31" spans="2:3" ht="13.5" customHeight="1">
      <c r="B31" s="70" t="s">
        <v>91</v>
      </c>
      <c r="C31" s="41"/>
    </row>
    <row r="32" spans="2:3" ht="13.5" customHeight="1">
      <c r="B32" s="70" t="s">
        <v>92</v>
      </c>
      <c r="C32" s="41"/>
    </row>
    <row r="33" ht="13.5" customHeight="1"/>
    <row r="34" ht="13.5" customHeight="1">
      <c r="D34" s="11" t="s">
        <v>27</v>
      </c>
    </row>
    <row r="35" ht="15.75">
      <c r="B35" s="4" t="s">
        <v>26</v>
      </c>
    </row>
    <row r="36" spans="2:3" ht="13.5" customHeight="1">
      <c r="B36" s="2"/>
      <c r="C36" s="73" t="s">
        <v>107</v>
      </c>
    </row>
    <row r="37" spans="2:4" ht="21" customHeight="1">
      <c r="B37" s="5" t="s">
        <v>108</v>
      </c>
      <c r="C37" s="42"/>
      <c r="D37" s="11" t="s">
        <v>27</v>
      </c>
    </row>
    <row r="38" spans="2:3" ht="19.5" customHeight="1">
      <c r="B38" s="5" t="s">
        <v>109</v>
      </c>
      <c r="C38" s="42"/>
    </row>
    <row r="39" spans="2:3" ht="30.75" customHeight="1">
      <c r="B39" s="29" t="s">
        <v>110</v>
      </c>
      <c r="C39" s="42"/>
    </row>
    <row r="40" spans="2:3" ht="30.75" customHeight="1">
      <c r="B40" s="30" t="s">
        <v>111</v>
      </c>
      <c r="C40" s="42"/>
    </row>
    <row r="41" spans="2:3" ht="18" customHeight="1">
      <c r="B41" s="5" t="s">
        <v>112</v>
      </c>
      <c r="C41" s="42"/>
    </row>
    <row r="42" spans="2:3" ht="21" customHeight="1">
      <c r="B42" s="43" t="s">
        <v>193</v>
      </c>
      <c r="C42" s="42"/>
    </row>
    <row r="43" ht="9.75" customHeight="1"/>
    <row r="44" spans="2:3" ht="24" customHeight="1">
      <c r="B44" s="5" t="s">
        <v>113</v>
      </c>
      <c r="C44" s="42"/>
    </row>
    <row r="45" spans="2:3" ht="18" customHeight="1">
      <c r="B45" s="5" t="s">
        <v>114</v>
      </c>
      <c r="C45" s="42"/>
    </row>
    <row r="46" spans="2:4" ht="33.75" customHeight="1">
      <c r="B46" s="5" t="s">
        <v>154</v>
      </c>
      <c r="C46" s="75"/>
      <c r="D46" s="76" t="s">
        <v>128</v>
      </c>
    </row>
    <row r="47" spans="2:4" ht="33.75" customHeight="1">
      <c r="B47" s="5" t="s">
        <v>155</v>
      </c>
      <c r="C47" s="75"/>
      <c r="D47" s="77" t="s">
        <v>129</v>
      </c>
    </row>
    <row r="48" ht="13.5" customHeight="1"/>
    <row r="49" spans="2:3" ht="18.75" customHeight="1">
      <c r="B49" s="5" t="s">
        <v>115</v>
      </c>
      <c r="C49" s="42"/>
    </row>
    <row r="50" spans="2:3" ht="18.75" customHeight="1">
      <c r="B50" s="5" t="s">
        <v>116</v>
      </c>
      <c r="C50" s="42"/>
    </row>
    <row r="51" spans="2:3" ht="16.5" customHeight="1">
      <c r="B51" s="5" t="s">
        <v>117</v>
      </c>
      <c r="C51" s="42"/>
    </row>
    <row r="52" spans="2:3" ht="18" customHeight="1">
      <c r="B52" s="5" t="s">
        <v>118</v>
      </c>
      <c r="C52" s="42"/>
    </row>
    <row r="53" spans="2:4" ht="14.25" customHeight="1">
      <c r="B53" s="1" t="s">
        <v>36</v>
      </c>
      <c r="C53" s="73" t="s">
        <v>107</v>
      </c>
      <c r="D53" s="23"/>
    </row>
    <row r="54" spans="2:4" ht="30.75" customHeight="1">
      <c r="B54" s="5" t="s">
        <v>119</v>
      </c>
      <c r="C54" s="42"/>
      <c r="D54" s="23" t="s">
        <v>34</v>
      </c>
    </row>
    <row r="55" spans="2:4" ht="42.75" customHeight="1">
      <c r="B55" s="5" t="s">
        <v>120</v>
      </c>
      <c r="C55" s="42"/>
      <c r="D55" s="23" t="s">
        <v>34</v>
      </c>
    </row>
    <row r="56" spans="2:4" ht="30" customHeight="1">
      <c r="B56" s="5" t="s">
        <v>153</v>
      </c>
      <c r="C56" s="42"/>
      <c r="D56" s="23" t="s">
        <v>34</v>
      </c>
    </row>
    <row r="57" ht="9" customHeight="1"/>
    <row r="58" spans="2:4" ht="17.25" customHeight="1">
      <c r="B58" s="74" t="s">
        <v>105</v>
      </c>
      <c r="C58" s="42"/>
      <c r="D58" s="72" t="s">
        <v>121</v>
      </c>
    </row>
    <row r="59" spans="2:4" ht="17.25" customHeight="1">
      <c r="B59" s="74" t="s">
        <v>106</v>
      </c>
      <c r="C59" s="42"/>
      <c r="D59" s="72" t="s">
        <v>34</v>
      </c>
    </row>
    <row r="60" spans="2:4" ht="17.25" customHeight="1">
      <c r="B60" s="74" t="s">
        <v>152</v>
      </c>
      <c r="C60" s="42"/>
      <c r="D60" s="72"/>
    </row>
    <row r="61" ht="20.25" customHeight="1"/>
    <row r="62" ht="19.5" customHeight="1">
      <c r="B62" s="7" t="s">
        <v>58</v>
      </c>
    </row>
    <row r="63" spans="2:5" ht="52.5" customHeight="1">
      <c r="B63" s="32"/>
      <c r="C63" s="17" t="s">
        <v>126</v>
      </c>
      <c r="D63" s="17" t="s">
        <v>127</v>
      </c>
      <c r="E63" s="17" t="s">
        <v>79</v>
      </c>
    </row>
    <row r="64" spans="2:5" ht="28.5">
      <c r="B64" s="8" t="s">
        <v>80</v>
      </c>
      <c r="C64" s="41"/>
      <c r="D64" s="15"/>
      <c r="E64" s="56"/>
    </row>
    <row r="65" spans="2:5" ht="42.75">
      <c r="B65" s="57" t="s">
        <v>81</v>
      </c>
      <c r="C65" s="41"/>
      <c r="D65" s="15"/>
      <c r="E65" s="56"/>
    </row>
    <row r="66" spans="2:5" ht="14.25">
      <c r="B66" s="9" t="s">
        <v>13</v>
      </c>
      <c r="C66" s="41"/>
      <c r="D66" s="15"/>
      <c r="E66" s="56"/>
    </row>
    <row r="67" spans="2:5" ht="31.5" customHeight="1">
      <c r="B67" s="10" t="s">
        <v>82</v>
      </c>
      <c r="C67" s="41"/>
      <c r="D67" s="15"/>
      <c r="E67" s="56"/>
    </row>
    <row r="68" spans="2:5" ht="28.5">
      <c r="B68" s="71" t="s">
        <v>97</v>
      </c>
      <c r="C68" s="41"/>
      <c r="D68" s="15"/>
      <c r="E68" s="56"/>
    </row>
    <row r="69" spans="2:5" ht="14.25">
      <c r="B69" s="8" t="s">
        <v>14</v>
      </c>
      <c r="C69" s="41"/>
      <c r="D69" s="15"/>
      <c r="E69" s="56"/>
    </row>
    <row r="70" spans="2:5" ht="28.5">
      <c r="B70" s="71" t="s">
        <v>98</v>
      </c>
      <c r="C70" s="41"/>
      <c r="D70" s="15"/>
      <c r="E70" s="56"/>
    </row>
    <row r="71" spans="2:5" ht="14.25">
      <c r="B71" s="71" t="s">
        <v>99</v>
      </c>
      <c r="C71" s="41"/>
      <c r="D71" s="15"/>
      <c r="E71" s="56"/>
    </row>
    <row r="72" spans="2:5" ht="14.25">
      <c r="B72" s="71" t="s">
        <v>100</v>
      </c>
      <c r="C72" s="41"/>
      <c r="D72" s="15"/>
      <c r="E72" s="56"/>
    </row>
    <row r="73" spans="2:5" ht="14.25">
      <c r="B73" s="71" t="s">
        <v>104</v>
      </c>
      <c r="C73" s="41"/>
      <c r="D73" s="15"/>
      <c r="E73" s="56"/>
    </row>
    <row r="74" spans="2:5" ht="14.25">
      <c r="B74" s="71" t="s">
        <v>15</v>
      </c>
      <c r="C74" s="41"/>
      <c r="D74" s="15"/>
      <c r="E74" s="56"/>
    </row>
    <row r="75" spans="2:5" ht="14.25">
      <c r="B75" s="71" t="s">
        <v>101</v>
      </c>
      <c r="C75" s="41"/>
      <c r="D75" s="15"/>
      <c r="E75" s="56"/>
    </row>
    <row r="76" spans="2:5" ht="28.5">
      <c r="B76" s="71" t="s">
        <v>102</v>
      </c>
      <c r="C76" s="41"/>
      <c r="D76" s="15"/>
      <c r="E76" s="56"/>
    </row>
    <row r="77" spans="2:5" ht="28.5">
      <c r="B77" s="71" t="s">
        <v>103</v>
      </c>
      <c r="C77" s="41"/>
      <c r="D77" s="15"/>
      <c r="E77" s="56"/>
    </row>
    <row r="78" spans="2:5" ht="14.25">
      <c r="B78" s="8" t="s">
        <v>25</v>
      </c>
      <c r="C78" s="41"/>
      <c r="D78" s="15"/>
      <c r="E78" s="56"/>
    </row>
    <row r="79" spans="2:5" ht="14.25">
      <c r="B79" s="8" t="s">
        <v>16</v>
      </c>
      <c r="C79" s="41"/>
      <c r="D79" s="15"/>
      <c r="E79" s="56"/>
    </row>
    <row r="80" spans="2:5" ht="14.25">
      <c r="B80" s="10" t="s">
        <v>17</v>
      </c>
      <c r="C80" s="41"/>
      <c r="D80" s="15"/>
      <c r="E80" s="56"/>
    </row>
    <row r="81" spans="2:5" ht="14.25">
      <c r="B81" s="10" t="s">
        <v>156</v>
      </c>
      <c r="C81" s="41"/>
      <c r="D81" s="15"/>
      <c r="E81" s="56"/>
    </row>
    <row r="82" ht="15" customHeight="1">
      <c r="D82" s="22"/>
    </row>
    <row r="83" ht="12.75">
      <c r="D83" s="22"/>
    </row>
    <row r="84" spans="2:4" ht="18.75" customHeight="1">
      <c r="B84" s="7" t="s">
        <v>59</v>
      </c>
      <c r="D84" s="22"/>
    </row>
    <row r="85" spans="2:4" ht="38.25" customHeight="1">
      <c r="B85" s="3" t="s">
        <v>19</v>
      </c>
      <c r="C85" s="17" t="s">
        <v>126</v>
      </c>
      <c r="D85" s="17" t="s">
        <v>60</v>
      </c>
    </row>
    <row r="86" spans="2:4" ht="14.25">
      <c r="B86" s="20" t="s">
        <v>4</v>
      </c>
      <c r="C86" s="41"/>
      <c r="D86" s="46"/>
    </row>
    <row r="87" spans="2:4" ht="14.25">
      <c r="B87" s="20" t="s">
        <v>5</v>
      </c>
      <c r="C87" s="41"/>
      <c r="D87" s="46"/>
    </row>
    <row r="88" spans="2:4" ht="14.25">
      <c r="B88" s="20" t="s">
        <v>6</v>
      </c>
      <c r="C88" s="41"/>
      <c r="D88" s="46"/>
    </row>
    <row r="89" spans="2:4" ht="14.25">
      <c r="B89" s="20" t="s">
        <v>7</v>
      </c>
      <c r="C89" s="41"/>
      <c r="D89" s="46"/>
    </row>
    <row r="90" spans="2:4" ht="14.25">
      <c r="B90" s="20" t="s">
        <v>12</v>
      </c>
      <c r="C90" s="41"/>
      <c r="D90" s="46"/>
    </row>
    <row r="91" spans="2:4" ht="14.25">
      <c r="B91" s="25" t="s">
        <v>33</v>
      </c>
      <c r="C91" s="41"/>
      <c r="D91" s="46"/>
    </row>
    <row r="92" spans="2:4" ht="14.25">
      <c r="B92" s="20" t="s">
        <v>9</v>
      </c>
      <c r="C92" s="41"/>
      <c r="D92" s="46"/>
    </row>
    <row r="93" spans="2:4" ht="14.25">
      <c r="B93" s="20" t="s">
        <v>11</v>
      </c>
      <c r="C93" s="41"/>
      <c r="D93" s="46"/>
    </row>
    <row r="94" spans="2:4" ht="14.25">
      <c r="B94" s="20" t="s">
        <v>8</v>
      </c>
      <c r="C94" s="41"/>
      <c r="D94" s="46"/>
    </row>
    <row r="95" spans="2:4" ht="14.25">
      <c r="B95" s="20" t="s">
        <v>10</v>
      </c>
      <c r="C95" s="41"/>
      <c r="D95" s="46"/>
    </row>
    <row r="96" spans="2:4" ht="14.25">
      <c r="B96" s="20" t="s">
        <v>28</v>
      </c>
      <c r="C96" s="41"/>
      <c r="D96" s="46"/>
    </row>
    <row r="97" ht="14.25">
      <c r="B97" s="21"/>
    </row>
    <row r="98" spans="2:3" ht="12.75">
      <c r="B98" s="47" t="s">
        <v>61</v>
      </c>
      <c r="C98" s="35"/>
    </row>
    <row r="99" spans="1:9" s="67" customFormat="1" ht="51">
      <c r="A99" s="132"/>
      <c r="B99" s="33" t="s">
        <v>40</v>
      </c>
      <c r="C99" s="48" t="s">
        <v>123</v>
      </c>
      <c r="D99" s="48" t="s">
        <v>124</v>
      </c>
      <c r="E99" s="49" t="s">
        <v>62</v>
      </c>
      <c r="F99" s="48" t="s">
        <v>96</v>
      </c>
      <c r="G99" s="48" t="s">
        <v>95</v>
      </c>
      <c r="I99" s="11"/>
    </row>
    <row r="100" spans="1:9" s="67" customFormat="1" ht="15">
      <c r="A100" s="132"/>
      <c r="B100" s="36" t="s">
        <v>41</v>
      </c>
      <c r="C100" s="44"/>
      <c r="D100" s="44"/>
      <c r="E100" s="44"/>
      <c r="F100" s="44"/>
      <c r="G100" s="44"/>
      <c r="I100" s="11"/>
    </row>
    <row r="101" spans="1:9" s="67" customFormat="1" ht="14.25">
      <c r="A101" s="132"/>
      <c r="B101" s="50" t="s">
        <v>63</v>
      </c>
      <c r="C101" s="51"/>
      <c r="D101" s="51"/>
      <c r="E101" s="51"/>
      <c r="F101" s="51"/>
      <c r="G101" s="51"/>
      <c r="I101" s="11"/>
    </row>
    <row r="102" spans="1:9" s="67" customFormat="1" ht="25.5" customHeight="1">
      <c r="A102" s="132"/>
      <c r="B102" s="37" t="s">
        <v>42</v>
      </c>
      <c r="C102" s="44"/>
      <c r="D102" s="44"/>
      <c r="E102" s="44"/>
      <c r="F102" s="44"/>
      <c r="G102" s="44"/>
      <c r="I102" s="11"/>
    </row>
    <row r="103" spans="1:9" s="67" customFormat="1" ht="14.25">
      <c r="A103" s="132"/>
      <c r="B103" s="50" t="s">
        <v>64</v>
      </c>
      <c r="C103" s="51"/>
      <c r="D103" s="51"/>
      <c r="E103" s="51"/>
      <c r="F103" s="51"/>
      <c r="G103" s="51"/>
      <c r="I103" s="11"/>
    </row>
    <row r="104" spans="2:7" ht="14.25" customHeight="1">
      <c r="B104" s="38" t="s">
        <v>43</v>
      </c>
      <c r="C104" s="44"/>
      <c r="D104" s="44"/>
      <c r="E104" s="44"/>
      <c r="F104" s="44"/>
      <c r="G104" s="44"/>
    </row>
    <row r="105" spans="2:7" ht="14.25" customHeight="1">
      <c r="B105" s="39" t="s">
        <v>44</v>
      </c>
      <c r="C105" s="44"/>
      <c r="D105" s="44"/>
      <c r="E105" s="44"/>
      <c r="F105" s="44"/>
      <c r="G105" s="44"/>
    </row>
    <row r="106" spans="2:7" ht="14.25" customHeight="1">
      <c r="B106" s="39" t="s">
        <v>122</v>
      </c>
      <c r="C106" s="44"/>
      <c r="D106" s="44"/>
      <c r="E106" s="44"/>
      <c r="F106" s="44"/>
      <c r="G106" s="44"/>
    </row>
    <row r="107" spans="2:6" ht="71.25" customHeight="1">
      <c r="B107" s="52" t="s">
        <v>65</v>
      </c>
      <c r="C107" s="53" t="str">
        <f>IF((C100+C102+C104+C105+C106)&lt;&gt;C37,"ОШИБКА! Сумма сделок в столбце не совпадает с ячейкой C25","проверка:ок")</f>
        <v>проверка:ок</v>
      </c>
      <c r="F107" s="53" t="str">
        <f>IF((F100+F102+F104+F105+F106)&lt;&gt;C44,"ОШИБКА! Сумма сделок в столбце не совпадает с ячейкой C34","проверка:ок")</f>
        <v>проверка:ок</v>
      </c>
    </row>
    <row r="108" ht="14.25" customHeight="1"/>
    <row r="109" ht="14.25" customHeight="1"/>
    <row r="110" spans="2:3" ht="14.25" customHeight="1">
      <c r="B110" s="47" t="s">
        <v>66</v>
      </c>
      <c r="C110" s="53"/>
    </row>
    <row r="111" spans="2:5" ht="54" customHeight="1">
      <c r="B111" s="20" t="s">
        <v>67</v>
      </c>
      <c r="C111" s="48" t="s">
        <v>68</v>
      </c>
      <c r="D111" s="48" t="s">
        <v>69</v>
      </c>
      <c r="E111" s="48" t="s">
        <v>70</v>
      </c>
    </row>
    <row r="112" spans="2:5" ht="14.25" customHeight="1">
      <c r="B112" s="20" t="s">
        <v>71</v>
      </c>
      <c r="C112" s="54"/>
      <c r="D112" s="54"/>
      <c r="E112" s="54"/>
    </row>
    <row r="113" spans="2:5" ht="14.25" customHeight="1">
      <c r="B113" s="20" t="s">
        <v>72</v>
      </c>
      <c r="C113" s="54"/>
      <c r="D113" s="54"/>
      <c r="E113" s="54"/>
    </row>
    <row r="114" spans="2:5" ht="14.25" customHeight="1">
      <c r="B114" s="20" t="s">
        <v>73</v>
      </c>
      <c r="C114" s="54"/>
      <c r="D114" s="54"/>
      <c r="E114" s="54"/>
    </row>
    <row r="115" spans="2:5" ht="14.25" customHeight="1">
      <c r="B115" s="20" t="s">
        <v>74</v>
      </c>
      <c r="C115" s="54"/>
      <c r="D115" s="54"/>
      <c r="E115" s="54"/>
    </row>
    <row r="116" spans="2:5" ht="14.25" customHeight="1">
      <c r="B116" s="20" t="s">
        <v>75</v>
      </c>
      <c r="C116" s="54"/>
      <c r="D116" s="54"/>
      <c r="E116" s="54"/>
    </row>
    <row r="117" spans="2:5" ht="14.25" customHeight="1">
      <c r="B117" s="20" t="s">
        <v>76</v>
      </c>
      <c r="C117" s="54"/>
      <c r="D117" s="54"/>
      <c r="E117" s="54"/>
    </row>
    <row r="118" spans="2:5" ht="14.25" customHeight="1">
      <c r="B118" s="55" t="s">
        <v>77</v>
      </c>
      <c r="C118" s="54"/>
      <c r="D118" s="54"/>
      <c r="E118" s="54"/>
    </row>
    <row r="119" ht="14.25" customHeight="1"/>
    <row r="120" ht="14.25" customHeight="1"/>
    <row r="121" spans="2:3" ht="14.25" customHeight="1">
      <c r="B121" s="7" t="s">
        <v>125</v>
      </c>
      <c r="C121" s="35"/>
    </row>
    <row r="122" spans="2:3" ht="29.25" customHeight="1">
      <c r="B122" s="19"/>
      <c r="C122" s="45" t="s">
        <v>51</v>
      </c>
    </row>
    <row r="123" spans="2:3" ht="14.25" customHeight="1">
      <c r="B123" s="20" t="s">
        <v>45</v>
      </c>
      <c r="C123" s="40"/>
    </row>
    <row r="124" spans="2:3" ht="14.25" customHeight="1">
      <c r="B124" s="20" t="s">
        <v>48</v>
      </c>
      <c r="C124" s="40"/>
    </row>
    <row r="125" spans="2:3" ht="14.25" customHeight="1">
      <c r="B125" s="20" t="s">
        <v>46</v>
      </c>
      <c r="C125" s="40"/>
    </row>
    <row r="126" spans="2:3" ht="14.25" customHeight="1">
      <c r="B126" s="20" t="s">
        <v>47</v>
      </c>
      <c r="C126" s="40"/>
    </row>
    <row r="127" spans="2:3" ht="14.25" customHeight="1">
      <c r="B127" s="20" t="s">
        <v>49</v>
      </c>
      <c r="C127" s="40"/>
    </row>
    <row r="128" spans="2:3" ht="14.25" customHeight="1">
      <c r="B128" s="20" t="s">
        <v>50</v>
      </c>
      <c r="C128" s="40"/>
    </row>
    <row r="129" ht="14.25" customHeight="1">
      <c r="B129" s="21"/>
    </row>
    <row r="130" ht="14.25" customHeight="1">
      <c r="B130" s="21"/>
    </row>
    <row r="131" ht="74.25" customHeight="1">
      <c r="B131" s="21" t="s">
        <v>130</v>
      </c>
    </row>
    <row r="132" spans="2:3" ht="33" customHeight="1">
      <c r="B132" s="78" t="s">
        <v>131</v>
      </c>
      <c r="C132" s="35"/>
    </row>
    <row r="133" spans="2:3" ht="14.25" customHeight="1">
      <c r="B133" s="79"/>
      <c r="C133" s="80" t="s">
        <v>132</v>
      </c>
    </row>
    <row r="134" spans="2:4" ht="14.25" customHeight="1">
      <c r="B134" s="20" t="s">
        <v>144</v>
      </c>
      <c r="C134" s="81"/>
      <c r="D134" s="11" t="s">
        <v>133</v>
      </c>
    </row>
    <row r="135" spans="2:3" ht="14.25" customHeight="1">
      <c r="B135" s="20" t="s">
        <v>134</v>
      </c>
      <c r="C135" s="82"/>
    </row>
    <row r="136" spans="2:3" ht="14.25" customHeight="1">
      <c r="B136" s="20" t="s">
        <v>135</v>
      </c>
      <c r="C136" s="81"/>
    </row>
    <row r="137" spans="2:3" ht="14.25" customHeight="1">
      <c r="B137" s="20" t="s">
        <v>136</v>
      </c>
      <c r="C137" s="81"/>
    </row>
    <row r="138" spans="2:3" ht="14.25" customHeight="1">
      <c r="B138" s="20" t="s">
        <v>134</v>
      </c>
      <c r="C138" s="82"/>
    </row>
    <row r="139" spans="2:3" ht="14.25" customHeight="1">
      <c r="B139" s="20" t="s">
        <v>137</v>
      </c>
      <c r="C139" s="81"/>
    </row>
    <row r="140" spans="2:3" ht="14.25" customHeight="1">
      <c r="B140" s="20" t="s">
        <v>138</v>
      </c>
      <c r="C140" s="81"/>
    </row>
    <row r="141" spans="2:3" ht="14.25" customHeight="1">
      <c r="B141" s="20" t="s">
        <v>134</v>
      </c>
      <c r="C141" s="82"/>
    </row>
    <row r="142" spans="2:3" ht="14.25" customHeight="1">
      <c r="B142" s="20" t="s">
        <v>139</v>
      </c>
      <c r="C142" s="81"/>
    </row>
    <row r="143" spans="2:3" ht="14.25" customHeight="1">
      <c r="B143" s="20" t="s">
        <v>140</v>
      </c>
      <c r="C143" s="81"/>
    </row>
    <row r="144" spans="2:3" ht="14.25" customHeight="1">
      <c r="B144" s="83"/>
      <c r="C144" s="35"/>
    </row>
    <row r="145" spans="2:3" ht="30" customHeight="1">
      <c r="B145" s="78" t="s">
        <v>141</v>
      </c>
      <c r="C145" s="35"/>
    </row>
    <row r="146" spans="2:3" ht="14.25" customHeight="1">
      <c r="B146" s="79"/>
      <c r="C146" s="80" t="s">
        <v>132</v>
      </c>
    </row>
    <row r="147" spans="2:4" ht="14.25" customHeight="1">
      <c r="B147" s="20" t="s">
        <v>145</v>
      </c>
      <c r="C147" s="81"/>
      <c r="D147" s="11" t="s">
        <v>133</v>
      </c>
    </row>
    <row r="148" spans="2:3" ht="14.25" customHeight="1">
      <c r="B148" s="20" t="s">
        <v>134</v>
      </c>
      <c r="C148" s="82"/>
    </row>
    <row r="149" spans="2:3" ht="14.25" customHeight="1">
      <c r="B149" s="20" t="s">
        <v>135</v>
      </c>
      <c r="C149" s="81"/>
    </row>
    <row r="150" spans="2:3" ht="14.25" customHeight="1">
      <c r="B150" s="20" t="s">
        <v>136</v>
      </c>
      <c r="C150" s="81"/>
    </row>
    <row r="151" spans="2:3" ht="14.25" customHeight="1">
      <c r="B151" s="20" t="s">
        <v>134</v>
      </c>
      <c r="C151" s="82"/>
    </row>
    <row r="152" spans="2:3" ht="14.25" customHeight="1">
      <c r="B152" s="20" t="s">
        <v>137</v>
      </c>
      <c r="C152" s="81"/>
    </row>
    <row r="153" spans="2:3" ht="14.25" customHeight="1">
      <c r="B153" s="20" t="s">
        <v>138</v>
      </c>
      <c r="C153" s="81"/>
    </row>
    <row r="154" spans="2:3" ht="14.25" customHeight="1">
      <c r="B154" s="20" t="s">
        <v>134</v>
      </c>
      <c r="C154" s="82"/>
    </row>
    <row r="155" spans="2:3" ht="14.25" customHeight="1">
      <c r="B155" s="20" t="s">
        <v>142</v>
      </c>
      <c r="C155" s="81"/>
    </row>
    <row r="156" spans="2:3" ht="14.25" customHeight="1">
      <c r="B156" s="20" t="s">
        <v>143</v>
      </c>
      <c r="C156" s="81"/>
    </row>
    <row r="157" ht="14.25" customHeight="1">
      <c r="B157" s="21"/>
    </row>
    <row r="158" ht="14.25" customHeight="1">
      <c r="B158" s="21"/>
    </row>
    <row r="159" ht="15">
      <c r="B159" s="133" t="s">
        <v>39</v>
      </c>
    </row>
    <row r="160" ht="18" customHeight="1"/>
    <row r="161" ht="49.5" customHeight="1">
      <c r="B161" s="84" t="s">
        <v>159</v>
      </c>
    </row>
    <row r="162" spans="2:3" ht="30.75" customHeight="1">
      <c r="B162" s="85" t="s">
        <v>146</v>
      </c>
      <c r="C162" s="92" t="s">
        <v>147</v>
      </c>
    </row>
    <row r="163" spans="2:3" ht="47.25" customHeight="1">
      <c r="B163" s="134"/>
      <c r="C163" s="93"/>
    </row>
    <row r="164" spans="2:3" ht="26.25" customHeight="1">
      <c r="B164" s="85" t="s">
        <v>148</v>
      </c>
      <c r="C164" s="93"/>
    </row>
    <row r="165" spans="2:3" ht="42.75" customHeight="1">
      <c r="B165" s="134"/>
      <c r="C165" s="94"/>
    </row>
    <row r="166" ht="18" customHeight="1">
      <c r="B166" s="135"/>
    </row>
    <row r="167" spans="2:3" ht="33" customHeight="1">
      <c r="B167" s="85" t="s">
        <v>146</v>
      </c>
      <c r="C167" s="92" t="s">
        <v>150</v>
      </c>
    </row>
    <row r="168" spans="2:3" ht="42.75" customHeight="1">
      <c r="B168" s="134"/>
      <c r="C168" s="93"/>
    </row>
    <row r="169" spans="2:3" ht="27" customHeight="1">
      <c r="B169" s="85" t="s">
        <v>148</v>
      </c>
      <c r="C169" s="93"/>
    </row>
    <row r="170" spans="2:3" ht="47.25" customHeight="1">
      <c r="B170" s="134"/>
      <c r="C170" s="94"/>
    </row>
    <row r="171" ht="18" customHeight="1">
      <c r="B171" s="135"/>
    </row>
    <row r="172" spans="2:3" ht="29.25" customHeight="1">
      <c r="B172" s="85" t="s">
        <v>146</v>
      </c>
      <c r="C172" s="95" t="s">
        <v>151</v>
      </c>
    </row>
    <row r="173" spans="2:3" ht="39.75" customHeight="1">
      <c r="B173" s="134"/>
      <c r="C173" s="96"/>
    </row>
    <row r="174" spans="2:3" ht="32.25" customHeight="1">
      <c r="B174" s="85" t="s">
        <v>148</v>
      </c>
      <c r="C174" s="96"/>
    </row>
    <row r="175" spans="2:3" ht="35.25" customHeight="1">
      <c r="B175" s="134"/>
      <c r="C175" s="97"/>
    </row>
    <row r="176" ht="18" customHeight="1">
      <c r="B176" s="135"/>
    </row>
    <row r="177" spans="2:3" ht="30.75" customHeight="1">
      <c r="B177" s="85" t="s">
        <v>146</v>
      </c>
      <c r="C177" s="95" t="s">
        <v>158</v>
      </c>
    </row>
    <row r="178" spans="2:3" ht="36" customHeight="1">
      <c r="B178" s="134"/>
      <c r="C178" s="96"/>
    </row>
    <row r="179" spans="2:3" ht="27.75" customHeight="1">
      <c r="B179" s="85" t="s">
        <v>148</v>
      </c>
      <c r="C179" s="96"/>
    </row>
    <row r="180" spans="2:3" ht="35.25" customHeight="1">
      <c r="B180" s="134"/>
      <c r="C180" s="97"/>
    </row>
    <row r="181" ht="18" customHeight="1">
      <c r="B181" s="135"/>
    </row>
    <row r="182" spans="2:3" ht="29.25" customHeight="1">
      <c r="B182" s="85" t="s">
        <v>146</v>
      </c>
      <c r="C182" s="92" t="s">
        <v>149</v>
      </c>
    </row>
    <row r="183" spans="2:3" ht="41.25" customHeight="1">
      <c r="B183" s="134"/>
      <c r="C183" s="93"/>
    </row>
    <row r="184" spans="2:3" ht="26.25" customHeight="1">
      <c r="B184" s="85" t="s">
        <v>148</v>
      </c>
      <c r="C184" s="93"/>
    </row>
    <row r="185" spans="2:3" ht="42.75" customHeight="1">
      <c r="B185" s="134"/>
      <c r="C185" s="94"/>
    </row>
    <row r="188" ht="272.25">
      <c r="B188" s="136" t="s">
        <v>192</v>
      </c>
    </row>
  </sheetData>
  <sheetProtection password="CE2E" sheet="1"/>
  <mergeCells count="5">
    <mergeCell ref="C162:C165"/>
    <mergeCell ref="C167:C170"/>
    <mergeCell ref="C172:C175"/>
    <mergeCell ref="C177:C180"/>
    <mergeCell ref="C182:C18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75" r:id="rId4"/>
  <rowBreaks count="1" manualBreakCount="1">
    <brk id="28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9"/>
  <sheetViews>
    <sheetView zoomScalePageLayoutView="0" workbookViewId="0" topLeftCell="A1">
      <selection activeCell="B39" sqref="B39"/>
    </sheetView>
  </sheetViews>
  <sheetFormatPr defaultColWidth="9.00390625" defaultRowHeight="12.75"/>
  <cols>
    <col min="1" max="1" width="9.125" style="1" customWidth="1"/>
    <col min="2" max="2" width="48.125" style="1" customWidth="1"/>
    <col min="3" max="3" width="18.375" style="1" customWidth="1"/>
    <col min="4" max="4" width="15.875" style="11" customWidth="1"/>
    <col min="5" max="5" width="17.25390625" style="11" customWidth="1"/>
    <col min="6" max="6" width="17.75390625" style="11" customWidth="1"/>
    <col min="7" max="11" width="9.125" style="11" customWidth="1"/>
    <col min="12" max="16384" width="9.125" style="1" customWidth="1"/>
  </cols>
  <sheetData>
    <row r="1" ht="12.75">
      <c r="D1" s="126"/>
    </row>
    <row r="2" spans="2:7" ht="12.75">
      <c r="B2" s="1" t="s">
        <v>164</v>
      </c>
      <c r="D2" s="11" t="s">
        <v>191</v>
      </c>
      <c r="G2" s="11" t="s">
        <v>27</v>
      </c>
    </row>
    <row r="3" spans="2:4" ht="12.75">
      <c r="B3" s="125">
        <f>__АНКЕТА__!B6</f>
        <v>0</v>
      </c>
      <c r="D3" s="11" t="s">
        <v>190</v>
      </c>
    </row>
    <row r="6" spans="4:6" ht="27" customHeight="1">
      <c r="D6" s="11" t="s">
        <v>165</v>
      </c>
      <c r="E6" s="99" t="s">
        <v>166</v>
      </c>
      <c r="F6" s="99" t="s">
        <v>167</v>
      </c>
    </row>
    <row r="7" spans="2:4" ht="12.75">
      <c r="B7" s="100" t="s">
        <v>168</v>
      </c>
      <c r="C7" s="101" t="s">
        <v>169</v>
      </c>
      <c r="D7" s="80" t="s">
        <v>170</v>
      </c>
    </row>
    <row r="8" spans="2:6" ht="12.75">
      <c r="B8" s="102" t="s">
        <v>171</v>
      </c>
      <c r="C8" s="103">
        <v>1160</v>
      </c>
      <c r="D8" s="98"/>
      <c r="E8" s="104"/>
      <c r="F8" s="105"/>
    </row>
    <row r="9" spans="2:6" ht="12.75">
      <c r="B9" s="106" t="s">
        <v>172</v>
      </c>
      <c r="C9" s="107">
        <v>1170</v>
      </c>
      <c r="D9" s="98"/>
      <c r="E9" s="104"/>
      <c r="F9" s="105"/>
    </row>
    <row r="10" spans="2:6" ht="12.75">
      <c r="B10" s="108" t="s">
        <v>173</v>
      </c>
      <c r="C10" s="107">
        <v>1230</v>
      </c>
      <c r="D10" s="98"/>
      <c r="E10" s="104"/>
      <c r="F10" s="105"/>
    </row>
    <row r="11" spans="2:6" ht="12.75">
      <c r="B11" s="108" t="s">
        <v>174</v>
      </c>
      <c r="C11" s="109">
        <v>1240</v>
      </c>
      <c r="D11" s="98"/>
      <c r="E11" s="104"/>
      <c r="F11" s="105"/>
    </row>
    <row r="12" spans="2:6" ht="12.75">
      <c r="B12" s="108" t="s">
        <v>175</v>
      </c>
      <c r="C12" s="109">
        <v>1250</v>
      </c>
      <c r="D12" s="98"/>
      <c r="E12" s="104"/>
      <c r="F12" s="105"/>
    </row>
    <row r="13" spans="2:6" ht="12.75">
      <c r="B13" s="108" t="s">
        <v>176</v>
      </c>
      <c r="C13" s="109">
        <v>1200</v>
      </c>
      <c r="D13" s="98"/>
      <c r="E13" s="104"/>
      <c r="F13" s="105"/>
    </row>
    <row r="14" spans="2:6" ht="12.75">
      <c r="B14" s="108" t="s">
        <v>177</v>
      </c>
      <c r="C14" s="109">
        <v>1600</v>
      </c>
      <c r="D14" s="110"/>
      <c r="E14" s="104"/>
      <c r="F14" s="105"/>
    </row>
    <row r="15" spans="2:6" ht="12.75">
      <c r="B15" s="111" t="s">
        <v>178</v>
      </c>
      <c r="C15" s="112">
        <v>1600</v>
      </c>
      <c r="D15" s="113"/>
      <c r="E15" s="104"/>
      <c r="F15" s="105"/>
    </row>
    <row r="16" spans="2:6" ht="12.75">
      <c r="B16" s="114" t="s">
        <v>179</v>
      </c>
      <c r="C16" s="109"/>
      <c r="D16" s="115"/>
      <c r="E16" s="105"/>
      <c r="F16" s="105"/>
    </row>
    <row r="17" spans="2:6" ht="12.75">
      <c r="B17" s="116" t="s">
        <v>180</v>
      </c>
      <c r="C17" s="117">
        <v>1310</v>
      </c>
      <c r="D17" s="118"/>
      <c r="E17" s="105"/>
      <c r="F17" s="105"/>
    </row>
    <row r="18" spans="2:6" ht="12.75">
      <c r="B18" s="108" t="s">
        <v>181</v>
      </c>
      <c r="C18" s="119">
        <v>1300</v>
      </c>
      <c r="D18" s="118"/>
      <c r="E18" s="105"/>
      <c r="F18" s="105"/>
    </row>
    <row r="19" spans="2:6" ht="12.75">
      <c r="B19" s="108" t="s">
        <v>182</v>
      </c>
      <c r="C19" s="120">
        <v>1300</v>
      </c>
      <c r="D19" s="121"/>
      <c r="E19" s="105"/>
      <c r="F19" s="105"/>
    </row>
    <row r="20" spans="2:6" ht="12.75">
      <c r="B20" s="108" t="s">
        <v>183</v>
      </c>
      <c r="C20" s="119">
        <v>1400</v>
      </c>
      <c r="D20" s="118"/>
      <c r="E20" s="105"/>
      <c r="F20" s="105"/>
    </row>
    <row r="21" spans="2:6" ht="12.75">
      <c r="B21" s="108" t="s">
        <v>184</v>
      </c>
      <c r="C21" s="119">
        <v>1530</v>
      </c>
      <c r="D21" s="118"/>
      <c r="E21" s="105"/>
      <c r="F21" s="105"/>
    </row>
    <row r="22" spans="2:6" ht="12.75">
      <c r="B22" s="111" t="s">
        <v>185</v>
      </c>
      <c r="C22" s="122">
        <v>1500</v>
      </c>
      <c r="D22" s="118"/>
      <c r="E22" s="105"/>
      <c r="F22" s="105"/>
    </row>
    <row r="23" spans="2:6" ht="23.25" customHeight="1">
      <c r="B23" s="123" t="s">
        <v>186</v>
      </c>
      <c r="C23" s="109"/>
      <c r="E23" s="105"/>
      <c r="F23" s="105"/>
    </row>
    <row r="24" spans="2:6" ht="12.75">
      <c r="B24" s="116" t="s">
        <v>187</v>
      </c>
      <c r="C24" s="117">
        <v>2110</v>
      </c>
      <c r="D24" s="118"/>
      <c r="E24" s="105"/>
      <c r="F24" s="105"/>
    </row>
    <row r="25" spans="2:6" ht="12.75">
      <c r="B25" s="108" t="s">
        <v>188</v>
      </c>
      <c r="C25" s="119">
        <v>2200</v>
      </c>
      <c r="D25" s="118"/>
      <c r="E25" s="105"/>
      <c r="F25" s="105"/>
    </row>
    <row r="26" spans="2:6" ht="12.75">
      <c r="B26" s="111" t="s">
        <v>189</v>
      </c>
      <c r="C26" s="122">
        <v>2400</v>
      </c>
      <c r="D26" s="118"/>
      <c r="E26" s="105"/>
      <c r="F26" s="105"/>
    </row>
    <row r="29" ht="12.75">
      <c r="B29" s="124"/>
    </row>
  </sheetData>
  <sheetProtection password="CE2E" sheet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9.125" style="11" customWidth="1"/>
    <col min="2" max="2" width="120.00390625" style="11" customWidth="1"/>
    <col min="3" max="16384" width="9.125" style="11" customWidth="1"/>
  </cols>
  <sheetData>
    <row r="2" spans="2:4" ht="261" customHeight="1">
      <c r="B2" s="136" t="s">
        <v>194</v>
      </c>
      <c r="D2" s="11" t="s">
        <v>27</v>
      </c>
    </row>
    <row r="5" ht="110.25" customHeight="1"/>
    <row r="6" ht="82.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romanovsky</dc:creator>
  <cp:keywords/>
  <dc:description/>
  <cp:lastModifiedBy>Романовский Роман</cp:lastModifiedBy>
  <cp:lastPrinted>2013-07-08T18:11:09Z</cp:lastPrinted>
  <dcterms:created xsi:type="dcterms:W3CDTF">2007-02-27T08:06:52Z</dcterms:created>
  <dcterms:modified xsi:type="dcterms:W3CDTF">2014-01-24T14:47:38Z</dcterms:modified>
  <cp:category/>
  <cp:version/>
  <cp:contentType/>
  <cp:contentStatus/>
</cp:coreProperties>
</file>